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'Дод_РП_2020_6611010'!$A$1:$H$73</definedName>
  </definedNames>
  <calcPr fullCalcOnLoad="1"/>
</workbook>
</file>

<file path=xl/sharedStrings.xml><?xml version="1.0" encoding="utf-8"?>
<sst xmlns="http://schemas.openxmlformats.org/spreadsheetml/2006/main" count="443" uniqueCount="137">
  <si>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</si>
  <si>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</si>
  <si>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</si>
  <si>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</si>
  <si>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</si>
  <si>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</si>
  <si>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</si>
  <si>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</si>
  <si>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</si>
  <si>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</si>
  <si>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</si>
  <si>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</si>
  <si>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</si>
  <si>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</si>
  <si>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</si>
  <si>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</si>
  <si>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</si>
  <si>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</si>
  <si>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</si>
  <si>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</si>
  <si>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</si>
  <si>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</si>
  <si>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</si>
  <si>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</si>
  <si>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</si>
  <si>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</si>
  <si>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</si>
  <si>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</si>
  <si>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</si>
  <si>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</si>
  <si>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</si>
  <si>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</si>
  <si>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</si>
  <si>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</si>
  <si>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</si>
  <si>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</si>
  <si>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</si>
  <si>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</si>
  <si>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</si>
  <si>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</si>
  <si>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</si>
  <si>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</si>
  <si>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</si>
  <si>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</si>
  <si>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</si>
  <si>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</si>
  <si>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</si>
  <si>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</si>
  <si>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</si>
  <si>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</si>
  <si>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</si>
  <si>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</si>
  <si>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</si>
  <si>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</si>
  <si>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</si>
  <si>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</si>
  <si>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</si>
  <si>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</si>
  <si>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</si>
  <si>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</si>
  <si>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</si>
  <si>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</si>
  <si>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</si>
  <si>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</si>
  <si>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</si>
  <si>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</si>
  <si>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</si>
  <si>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</si>
  <si>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</si>
  <si>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</si>
  <si>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</si>
  <si>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</si>
  <si>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</si>
  <si>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</si>
  <si>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</si>
  <si>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</si>
  <si>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</si>
  <si>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</si>
  <si>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</si>
  <si>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</si>
  <si>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</si>
  <si>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</si>
  <si>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</si>
  <si>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</si>
  <si>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</si>
  <si>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</si>
  <si>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</si>
  <si>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</si>
  <si>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</si>
  <si>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</si>
  <si>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</si>
  <si>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</si>
  <si>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</si>
  <si>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</si>
  <si>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</si>
  <si>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</si>
  <si>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</si>
  <si>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</si>
  <si>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</si>
  <si>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</si>
  <si>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</si>
  <si>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</si>
  <si>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</si>
  <si>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</si>
  <si>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</si>
  <si>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</si>
  <si>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</si>
  <si>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</si>
  <si>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</si>
  <si>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</si>
  <si>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</si>
  <si>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</si>
  <si>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</si>
  <si>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</si>
  <si>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</si>
  <si>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</si>
  <si>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</si>
  <si>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</si>
  <si>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</si>
  <si>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</si>
  <si>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</si>
  <si>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</si>
  <si>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</si>
  <si>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</si>
  <si>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</si>
  <si>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</si>
  <si>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</si>
  <si>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</si>
  <si>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</si>
  <si>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</si>
  <si>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</si>
  <si>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</si>
  <si>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</si>
  <si>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</si>
  <si>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Протокол №13 від 22.09.2020</t>
  </si>
  <si>
    <t>Концелярські товари</t>
  </si>
  <si>
    <t>ДК 021:2015 – 22800000-8 – Паперові чи картонні реєстраційні журнали, бухгалтерські книги, швидкозшивачі, бланки та інші паперові канцелярські вироби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</si>
</sst>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193" fontId="1" fillId="34" borderId="10" xfId="0" applyNumberFormat="1" applyFont="1" applyFill="1" applyBorder="1" applyAlignment="1">
      <alignment horizontal="center" vertical="justify"/>
    </xf>
    <xf numFmtId="193" fontId="1" fillId="34" borderId="10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1"/>
  <sheetViews>
    <sheetView tabSelected="1" view="pageBreakPreview" zoomScale="74" zoomScaleNormal="73" zoomScaleSheetLayoutView="74" workbookViewId="0" topLeftCell="A1">
      <selection activeCell="A31" sqref="A28:IV31"/>
    </sheetView>
  </sheetViews>
  <sheetFormatPr defaultColWidth="9.00390625" defaultRowHeight="12.75"/>
  <cols>
    <col min="1" max="1" width="42.37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134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8" t="s">
        <v>56</v>
      </c>
      <c r="B6" s="107"/>
      <c r="C6" s="107"/>
      <c r="D6" s="107"/>
      <c r="E6" s="107"/>
      <c r="F6" s="107"/>
      <c r="G6" s="107"/>
      <c r="H6" s="107"/>
    </row>
    <row r="7" spans="1:8" s="1" customFormat="1" ht="12.75">
      <c r="A7" s="107" t="s">
        <v>57</v>
      </c>
      <c r="B7" s="107"/>
      <c r="C7" s="107"/>
      <c r="D7" s="107"/>
      <c r="E7" s="107"/>
      <c r="F7" s="107"/>
      <c r="G7" s="107"/>
      <c r="H7" s="107"/>
    </row>
    <row r="8" spans="1:8" s="1" customFormat="1" ht="12.75">
      <c r="A8" s="107" t="s">
        <v>58</v>
      </c>
      <c r="B8" s="107"/>
      <c r="C8" s="107"/>
      <c r="D8" s="107"/>
      <c r="E8" s="107"/>
      <c r="F8" s="107"/>
      <c r="G8" s="107"/>
      <c r="H8" s="107"/>
    </row>
    <row r="9" spans="1:8" s="99" customFormat="1" ht="12.75">
      <c r="A9" s="107" t="s">
        <v>59</v>
      </c>
      <c r="B9" s="107"/>
      <c r="C9" s="107"/>
      <c r="D9" s="107"/>
      <c r="E9" s="107"/>
      <c r="F9" s="107"/>
      <c r="G9" s="107"/>
      <c r="H9" s="107"/>
    </row>
    <row r="10" spans="1:8" s="99" customFormat="1" ht="12.75">
      <c r="A10" s="108" t="s">
        <v>60</v>
      </c>
      <c r="B10" s="108"/>
      <c r="C10" s="108"/>
      <c r="D10" s="108"/>
      <c r="E10" s="108"/>
      <c r="F10" s="108"/>
      <c r="G10" s="108"/>
      <c r="H10" s="108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133</v>
      </c>
      <c r="B30" s="11" t="s">
        <v>38</v>
      </c>
      <c r="C30" s="60">
        <v>2210</v>
      </c>
      <c r="D30" s="61">
        <v>3000</v>
      </c>
      <c r="E30" s="73" t="s">
        <v>29</v>
      </c>
      <c r="F30" s="14" t="s">
        <v>61</v>
      </c>
      <c r="G30" s="62" t="s">
        <v>116</v>
      </c>
      <c r="H30" s="62" t="s">
        <v>8</v>
      </c>
      <c r="I30" s="77"/>
      <c r="J30" s="63"/>
      <c r="K30" s="63"/>
      <c r="L30" s="65"/>
      <c r="M30" s="65"/>
    </row>
    <row r="31" spans="1:13" s="1" customFormat="1" ht="60">
      <c r="A31" s="17" t="s">
        <v>87</v>
      </c>
      <c r="B31" s="11" t="s">
        <v>38</v>
      </c>
      <c r="C31" s="12">
        <v>2210</v>
      </c>
      <c r="D31" s="13">
        <v>11134.32</v>
      </c>
      <c r="E31" s="73" t="s">
        <v>29</v>
      </c>
      <c r="F31" s="14" t="s">
        <v>61</v>
      </c>
      <c r="G31" s="14" t="s">
        <v>88</v>
      </c>
      <c r="H31" s="14" t="s">
        <v>8</v>
      </c>
      <c r="I31" s="100"/>
      <c r="J31" s="74"/>
      <c r="K31" s="74"/>
      <c r="L31" s="35"/>
      <c r="M31" s="35"/>
    </row>
    <row r="32" spans="1:13" s="1" customFormat="1" ht="60">
      <c r="A32" s="17" t="s">
        <v>87</v>
      </c>
      <c r="B32" s="11" t="s">
        <v>89</v>
      </c>
      <c r="C32" s="12">
        <v>2210</v>
      </c>
      <c r="D32" s="13">
        <v>586.08</v>
      </c>
      <c r="E32" s="73" t="s">
        <v>29</v>
      </c>
      <c r="F32" s="14" t="s">
        <v>61</v>
      </c>
      <c r="G32" s="14" t="s">
        <v>88</v>
      </c>
      <c r="H32" s="14" t="s">
        <v>8</v>
      </c>
      <c r="I32" s="100"/>
      <c r="J32" s="74"/>
      <c r="K32" s="74"/>
      <c r="L32" s="35"/>
      <c r="M32" s="35"/>
    </row>
    <row r="33" spans="1:13" s="1" customFormat="1" ht="60">
      <c r="A33" s="17" t="s">
        <v>87</v>
      </c>
      <c r="B33" s="11" t="s">
        <v>90</v>
      </c>
      <c r="C33" s="12">
        <v>2210</v>
      </c>
      <c r="D33" s="13">
        <v>279.6</v>
      </c>
      <c r="E33" s="73" t="s">
        <v>29</v>
      </c>
      <c r="F33" s="14" t="s">
        <v>61</v>
      </c>
      <c r="G33" s="14" t="s">
        <v>88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76" t="s">
        <v>135</v>
      </c>
      <c r="B34" s="11" t="s">
        <v>136</v>
      </c>
      <c r="C34" s="60">
        <v>2210</v>
      </c>
      <c r="D34" s="61">
        <v>1300</v>
      </c>
      <c r="E34" s="73" t="s">
        <v>29</v>
      </c>
      <c r="F34" s="14" t="s">
        <v>61</v>
      </c>
      <c r="G34" s="62" t="s">
        <v>116</v>
      </c>
      <c r="H34" s="62" t="s">
        <v>8</v>
      </c>
      <c r="I34" s="77"/>
      <c r="J34" s="63"/>
      <c r="K34" s="63"/>
      <c r="L34" s="65"/>
      <c r="M34" s="65"/>
    </row>
    <row r="35" spans="1:13" s="1" customFormat="1" ht="60">
      <c r="A35" s="17" t="s">
        <v>91</v>
      </c>
      <c r="B35" s="11" t="s">
        <v>92</v>
      </c>
      <c r="C35" s="12">
        <v>2210</v>
      </c>
      <c r="D35" s="13">
        <v>5385</v>
      </c>
      <c r="E35" s="73" t="s">
        <v>29</v>
      </c>
      <c r="F35" s="14" t="s">
        <v>61</v>
      </c>
      <c r="G35" s="14" t="s">
        <v>88</v>
      </c>
      <c r="H35" s="14" t="s">
        <v>8</v>
      </c>
      <c r="I35" s="100"/>
      <c r="J35" s="74"/>
      <c r="K35" s="74"/>
      <c r="L35" s="35"/>
      <c r="M35" s="35"/>
    </row>
    <row r="36" spans="1:13" s="1" customFormat="1" ht="60">
      <c r="A36" s="17" t="s">
        <v>93</v>
      </c>
      <c r="B36" s="11" t="s">
        <v>94</v>
      </c>
      <c r="C36" s="12">
        <v>2210</v>
      </c>
      <c r="D36" s="13">
        <v>770</v>
      </c>
      <c r="E36" s="73" t="s">
        <v>29</v>
      </c>
      <c r="F36" s="14" t="s">
        <v>61</v>
      </c>
      <c r="G36" s="14" t="s">
        <v>88</v>
      </c>
      <c r="H36" s="14" t="s">
        <v>8</v>
      </c>
      <c r="I36" s="100"/>
      <c r="J36" s="74"/>
      <c r="K36" s="74"/>
      <c r="L36" s="35"/>
      <c r="M36" s="35"/>
    </row>
    <row r="37" spans="1:13" s="1" customFormat="1" ht="60">
      <c r="A37" s="76" t="s">
        <v>121</v>
      </c>
      <c r="B37" s="11" t="s">
        <v>122</v>
      </c>
      <c r="C37" s="60">
        <v>2210</v>
      </c>
      <c r="D37" s="61">
        <v>1088.64</v>
      </c>
      <c r="E37" s="73" t="s">
        <v>29</v>
      </c>
      <c r="F37" s="14" t="s">
        <v>61</v>
      </c>
      <c r="G37" s="62" t="s">
        <v>116</v>
      </c>
      <c r="H37" s="62" t="s">
        <v>8</v>
      </c>
      <c r="I37" s="77"/>
      <c r="J37" s="63"/>
      <c r="K37" s="63"/>
      <c r="L37" s="65"/>
      <c r="M37" s="65"/>
    </row>
    <row r="38" spans="1:13" s="1" customFormat="1" ht="60">
      <c r="A38" s="76" t="s">
        <v>123</v>
      </c>
      <c r="B38" s="11" t="s">
        <v>124</v>
      </c>
      <c r="C38" s="60">
        <v>2210</v>
      </c>
      <c r="D38" s="61">
        <v>4467.24</v>
      </c>
      <c r="E38" s="73" t="s">
        <v>29</v>
      </c>
      <c r="F38" s="14" t="s">
        <v>61</v>
      </c>
      <c r="G38" s="62" t="s">
        <v>116</v>
      </c>
      <c r="H38" s="62" t="s">
        <v>8</v>
      </c>
      <c r="I38" s="77"/>
      <c r="J38" s="63"/>
      <c r="K38" s="63"/>
      <c r="L38" s="65"/>
      <c r="M38" s="65"/>
    </row>
    <row r="39" spans="1:13" s="1" customFormat="1" ht="60">
      <c r="A39" s="76" t="s">
        <v>125</v>
      </c>
      <c r="B39" s="11" t="s">
        <v>126</v>
      </c>
      <c r="C39" s="60">
        <v>2210</v>
      </c>
      <c r="D39" s="61">
        <v>475.2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127</v>
      </c>
      <c r="B40" s="11" t="s">
        <v>128</v>
      </c>
      <c r="C40" s="60">
        <v>2210</v>
      </c>
      <c r="D40" s="61">
        <v>1057.5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129</v>
      </c>
      <c r="B41" s="11" t="s">
        <v>130</v>
      </c>
      <c r="C41" s="60">
        <v>2210</v>
      </c>
      <c r="D41" s="61">
        <v>252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1" customFormat="1" ht="60">
      <c r="A42" s="76" t="s">
        <v>131</v>
      </c>
      <c r="B42" s="11" t="s">
        <v>132</v>
      </c>
      <c r="C42" s="60">
        <v>2210</v>
      </c>
      <c r="D42" s="61">
        <v>2670.3</v>
      </c>
      <c r="E42" s="73" t="s">
        <v>29</v>
      </c>
      <c r="F42" s="14" t="s">
        <v>61</v>
      </c>
      <c r="G42" s="62" t="s">
        <v>116</v>
      </c>
      <c r="H42" s="62" t="s">
        <v>8</v>
      </c>
      <c r="I42" s="77"/>
      <c r="J42" s="63"/>
      <c r="K42" s="63"/>
      <c r="L42" s="65"/>
      <c r="M42" s="65"/>
    </row>
    <row r="43" spans="1:13" s="87" customFormat="1" ht="12.75">
      <c r="A43" s="79" t="s">
        <v>41</v>
      </c>
      <c r="B43" s="80"/>
      <c r="C43" s="81"/>
      <c r="D43" s="82">
        <f>SUBTOTAL(109,D15:D42)</f>
        <v>109703.71</v>
      </c>
      <c r="E43" s="82"/>
      <c r="F43" s="83"/>
      <c r="G43" s="83"/>
      <c r="H43" s="83"/>
      <c r="I43" s="102"/>
      <c r="J43" s="84"/>
      <c r="K43" s="85"/>
      <c r="L43" s="86"/>
      <c r="M43" s="86"/>
    </row>
    <row r="44" spans="1:13" s="87" customFormat="1" ht="60">
      <c r="A44" s="76" t="s">
        <v>95</v>
      </c>
      <c r="B44" s="11" t="s">
        <v>96</v>
      </c>
      <c r="C44" s="60">
        <v>2240</v>
      </c>
      <c r="D44" s="61">
        <v>1500</v>
      </c>
      <c r="E44" s="73" t="s">
        <v>29</v>
      </c>
      <c r="F44" s="14" t="s">
        <v>61</v>
      </c>
      <c r="G44" s="14" t="s">
        <v>62</v>
      </c>
      <c r="H44" s="14" t="s">
        <v>8</v>
      </c>
      <c r="I44" s="103"/>
      <c r="J44" s="63"/>
      <c r="K44" s="64"/>
      <c r="L44" s="65"/>
      <c r="M44" s="65"/>
    </row>
    <row r="45" spans="1:13" s="87" customFormat="1" ht="60">
      <c r="A45" s="17" t="s">
        <v>97</v>
      </c>
      <c r="B45" s="11" t="s">
        <v>96</v>
      </c>
      <c r="C45" s="60">
        <v>2240</v>
      </c>
      <c r="D45" s="61">
        <v>300</v>
      </c>
      <c r="E45" s="73" t="s">
        <v>29</v>
      </c>
      <c r="F45" s="14" t="s">
        <v>61</v>
      </c>
      <c r="G45" s="14" t="s">
        <v>62</v>
      </c>
      <c r="H45" s="14" t="s">
        <v>8</v>
      </c>
      <c r="I45" s="103"/>
      <c r="J45" s="63"/>
      <c r="K45" s="64"/>
      <c r="L45" s="65"/>
      <c r="M45" s="65"/>
    </row>
    <row r="46" spans="1:13" s="87" customFormat="1" ht="60">
      <c r="A46" s="17" t="s">
        <v>98</v>
      </c>
      <c r="B46" s="11" t="s">
        <v>96</v>
      </c>
      <c r="C46" s="60">
        <v>2240</v>
      </c>
      <c r="D46" s="61">
        <v>1000</v>
      </c>
      <c r="E46" s="73" t="s">
        <v>29</v>
      </c>
      <c r="F46" s="14" t="s">
        <v>61</v>
      </c>
      <c r="G46" s="14" t="s">
        <v>62</v>
      </c>
      <c r="H46" s="14" t="s">
        <v>8</v>
      </c>
      <c r="I46" s="103"/>
      <c r="J46" s="63"/>
      <c r="K46" s="64"/>
      <c r="L46" s="65"/>
      <c r="M46" s="65"/>
    </row>
    <row r="47" spans="1:13" s="87" customFormat="1" ht="60">
      <c r="A47" s="17" t="s">
        <v>99</v>
      </c>
      <c r="B47" s="11" t="s">
        <v>96</v>
      </c>
      <c r="C47" s="60">
        <v>2240</v>
      </c>
      <c r="D47" s="61">
        <v>1000</v>
      </c>
      <c r="E47" s="73" t="s">
        <v>29</v>
      </c>
      <c r="F47" s="14" t="s">
        <v>61</v>
      </c>
      <c r="G47" s="14" t="s">
        <v>62</v>
      </c>
      <c r="H47" s="14" t="s">
        <v>8</v>
      </c>
      <c r="I47" s="103"/>
      <c r="J47" s="63"/>
      <c r="K47" s="64"/>
      <c r="L47" s="65"/>
      <c r="M47" s="65"/>
    </row>
    <row r="48" spans="1:13" s="87" customFormat="1" ht="60">
      <c r="A48" s="17" t="s">
        <v>100</v>
      </c>
      <c r="B48" s="11" t="s">
        <v>96</v>
      </c>
      <c r="C48" s="12">
        <v>2240</v>
      </c>
      <c r="D48" s="13">
        <v>1500</v>
      </c>
      <c r="E48" s="73" t="s">
        <v>29</v>
      </c>
      <c r="F48" s="14" t="s">
        <v>61</v>
      </c>
      <c r="G48" s="14" t="s">
        <v>62</v>
      </c>
      <c r="H48" s="14" t="s">
        <v>8</v>
      </c>
      <c r="I48" s="100"/>
      <c r="J48" s="74"/>
      <c r="K48" s="41"/>
      <c r="L48" s="35"/>
      <c r="M48" s="35"/>
    </row>
    <row r="49" spans="1:13" s="87" customFormat="1" ht="60">
      <c r="A49" s="17" t="s">
        <v>101</v>
      </c>
      <c r="B49" s="11" t="s">
        <v>96</v>
      </c>
      <c r="C49" s="12">
        <v>2240</v>
      </c>
      <c r="D49" s="13">
        <v>200</v>
      </c>
      <c r="E49" s="73" t="s">
        <v>29</v>
      </c>
      <c r="F49" s="14" t="s">
        <v>61</v>
      </c>
      <c r="G49" s="14" t="s">
        <v>62</v>
      </c>
      <c r="H49" s="14" t="s">
        <v>8</v>
      </c>
      <c r="I49" s="100"/>
      <c r="J49" s="74"/>
      <c r="K49" s="41"/>
      <c r="L49" s="35"/>
      <c r="M49" s="35"/>
    </row>
    <row r="50" spans="1:13" s="87" customFormat="1" ht="60">
      <c r="A50" s="17" t="s">
        <v>103</v>
      </c>
      <c r="B50" s="11" t="s">
        <v>96</v>
      </c>
      <c r="C50" s="12">
        <v>2240</v>
      </c>
      <c r="D50" s="13">
        <v>500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102</v>
      </c>
      <c r="B51" s="11" t="s">
        <v>96</v>
      </c>
      <c r="C51" s="12">
        <v>2240</v>
      </c>
      <c r="D51" s="13">
        <v>1000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104</v>
      </c>
      <c r="B52" s="11" t="s">
        <v>96</v>
      </c>
      <c r="C52" s="12">
        <v>2240</v>
      </c>
      <c r="D52" s="13">
        <v>1500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105</v>
      </c>
      <c r="B53" s="11" t="s">
        <v>96</v>
      </c>
      <c r="C53" s="12">
        <v>2240</v>
      </c>
      <c r="D53" s="13">
        <v>500</v>
      </c>
      <c r="E53" s="73" t="s">
        <v>29</v>
      </c>
      <c r="F53" s="14" t="s">
        <v>61</v>
      </c>
      <c r="G53" s="14" t="s">
        <v>62</v>
      </c>
      <c r="H53" s="14" t="s">
        <v>8</v>
      </c>
      <c r="I53" s="100"/>
      <c r="J53" s="74"/>
      <c r="K53" s="41"/>
      <c r="L53" s="35"/>
      <c r="M53" s="35"/>
    </row>
    <row r="54" spans="1:13" s="87" customFormat="1" ht="60">
      <c r="A54" s="17" t="s">
        <v>106</v>
      </c>
      <c r="B54" s="11" t="s">
        <v>96</v>
      </c>
      <c r="C54" s="60">
        <v>2240</v>
      </c>
      <c r="D54" s="61">
        <v>1500</v>
      </c>
      <c r="E54" s="73" t="s">
        <v>29</v>
      </c>
      <c r="F54" s="14" t="s">
        <v>61</v>
      </c>
      <c r="G54" s="14" t="s">
        <v>62</v>
      </c>
      <c r="H54" s="14" t="s">
        <v>8</v>
      </c>
      <c r="I54" s="103"/>
      <c r="J54" s="63"/>
      <c r="K54" s="64"/>
      <c r="L54" s="65"/>
      <c r="M54" s="65"/>
    </row>
    <row r="55" spans="1:13" s="87" customFormat="1" ht="60">
      <c r="A55" s="17" t="s">
        <v>107</v>
      </c>
      <c r="B55" s="11" t="s">
        <v>96</v>
      </c>
      <c r="C55" s="60">
        <v>2240</v>
      </c>
      <c r="D55" s="61">
        <v>5000</v>
      </c>
      <c r="E55" s="73" t="s">
        <v>29</v>
      </c>
      <c r="F55" s="14" t="s">
        <v>61</v>
      </c>
      <c r="G55" s="14" t="s">
        <v>62</v>
      </c>
      <c r="H55" s="14" t="s">
        <v>8</v>
      </c>
      <c r="I55" s="103"/>
      <c r="J55" s="63"/>
      <c r="K55" s="64"/>
      <c r="L55" s="65"/>
      <c r="M55" s="65"/>
    </row>
    <row r="56" spans="1:13" s="87" customFormat="1" ht="60">
      <c r="A56" s="17" t="s">
        <v>108</v>
      </c>
      <c r="B56" s="11" t="s">
        <v>44</v>
      </c>
      <c r="C56" s="12">
        <v>2240</v>
      </c>
      <c r="D56" s="105">
        <v>2585</v>
      </c>
      <c r="E56" s="73" t="s">
        <v>29</v>
      </c>
      <c r="F56" s="14" t="s">
        <v>61</v>
      </c>
      <c r="G56" s="14" t="s">
        <v>62</v>
      </c>
      <c r="H56" s="14" t="s">
        <v>8</v>
      </c>
      <c r="I56" s="100"/>
      <c r="J56" s="74"/>
      <c r="K56" s="41"/>
      <c r="L56" s="35"/>
      <c r="M56" s="35"/>
    </row>
    <row r="57" spans="1:13" s="87" customFormat="1" ht="60">
      <c r="A57" s="17" t="s">
        <v>108</v>
      </c>
      <c r="B57" s="11" t="s">
        <v>44</v>
      </c>
      <c r="C57" s="12">
        <v>2240</v>
      </c>
      <c r="D57" s="105">
        <v>1700</v>
      </c>
      <c r="E57" s="73" t="s">
        <v>29</v>
      </c>
      <c r="F57" s="14" t="s">
        <v>61</v>
      </c>
      <c r="G57" s="14" t="s">
        <v>62</v>
      </c>
      <c r="H57" s="14" t="s">
        <v>8</v>
      </c>
      <c r="I57" s="100"/>
      <c r="J57" s="74"/>
      <c r="K57" s="41"/>
      <c r="L57" s="35"/>
      <c r="M57" s="35"/>
    </row>
    <row r="58" spans="1:13" s="87" customFormat="1" ht="60">
      <c r="A58" s="17" t="s">
        <v>108</v>
      </c>
      <c r="B58" s="11" t="s">
        <v>44</v>
      </c>
      <c r="C58" s="12">
        <v>2240</v>
      </c>
      <c r="D58" s="105">
        <v>2116</v>
      </c>
      <c r="E58" s="73" t="s">
        <v>29</v>
      </c>
      <c r="F58" s="14" t="s">
        <v>61</v>
      </c>
      <c r="G58" s="14" t="s">
        <v>62</v>
      </c>
      <c r="H58" s="14" t="s">
        <v>8</v>
      </c>
      <c r="I58" s="100"/>
      <c r="J58" s="74"/>
      <c r="K58" s="41"/>
      <c r="L58" s="35"/>
      <c r="M58" s="35"/>
    </row>
    <row r="59" spans="1:13" s="87" customFormat="1" ht="60">
      <c r="A59" s="17" t="s">
        <v>108</v>
      </c>
      <c r="B59" s="11" t="s">
        <v>44</v>
      </c>
      <c r="C59" s="12">
        <v>2240</v>
      </c>
      <c r="D59" s="105">
        <v>2372</v>
      </c>
      <c r="E59" s="73" t="s">
        <v>29</v>
      </c>
      <c r="F59" s="14" t="s">
        <v>61</v>
      </c>
      <c r="G59" s="14" t="s">
        <v>62</v>
      </c>
      <c r="H59" s="14" t="s">
        <v>8</v>
      </c>
      <c r="I59" s="100"/>
      <c r="J59" s="74"/>
      <c r="K59" s="41"/>
      <c r="L59" s="35"/>
      <c r="M59" s="35"/>
    </row>
    <row r="60" spans="1:13" s="87" customFormat="1" ht="60">
      <c r="A60" s="17" t="s">
        <v>108</v>
      </c>
      <c r="B60" s="11" t="s">
        <v>44</v>
      </c>
      <c r="C60" s="12">
        <v>2240</v>
      </c>
      <c r="D60" s="105">
        <v>4718</v>
      </c>
      <c r="E60" s="73" t="s">
        <v>29</v>
      </c>
      <c r="F60" s="14" t="s">
        <v>61</v>
      </c>
      <c r="G60" s="14" t="s">
        <v>62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108</v>
      </c>
      <c r="B61" s="11" t="s">
        <v>44</v>
      </c>
      <c r="C61" s="12">
        <v>2240</v>
      </c>
      <c r="D61" s="105">
        <v>2154</v>
      </c>
      <c r="E61" s="73" t="s">
        <v>29</v>
      </c>
      <c r="F61" s="14" t="s">
        <v>61</v>
      </c>
      <c r="G61" s="14" t="s">
        <v>79</v>
      </c>
      <c r="H61" s="14" t="s">
        <v>8</v>
      </c>
      <c r="I61" s="100"/>
      <c r="J61" s="74"/>
      <c r="K61" s="41"/>
      <c r="L61" s="35"/>
      <c r="M61" s="35"/>
    </row>
    <row r="62" spans="1:13" s="87" customFormat="1" ht="60">
      <c r="A62" s="17" t="s">
        <v>108</v>
      </c>
      <c r="B62" s="11" t="s">
        <v>44</v>
      </c>
      <c r="C62" s="60">
        <v>2240</v>
      </c>
      <c r="D62" s="106">
        <v>2772</v>
      </c>
      <c r="E62" s="73" t="s">
        <v>29</v>
      </c>
      <c r="F62" s="14" t="s">
        <v>61</v>
      </c>
      <c r="G62" s="62" t="s">
        <v>116</v>
      </c>
      <c r="H62" s="62" t="s">
        <v>8</v>
      </c>
      <c r="I62" s="77"/>
      <c r="J62" s="63"/>
      <c r="K62" s="64"/>
      <c r="L62" s="65"/>
      <c r="M62" s="65"/>
    </row>
    <row r="63" spans="1:13" s="87" customFormat="1" ht="60">
      <c r="A63" s="17" t="s">
        <v>108</v>
      </c>
      <c r="B63" s="11" t="s">
        <v>44</v>
      </c>
      <c r="C63" s="60">
        <v>2240</v>
      </c>
      <c r="D63" s="106">
        <v>3065</v>
      </c>
      <c r="E63" s="73" t="s">
        <v>29</v>
      </c>
      <c r="F63" s="14" t="s">
        <v>61</v>
      </c>
      <c r="G63" s="62" t="s">
        <v>116</v>
      </c>
      <c r="H63" s="62" t="s">
        <v>8</v>
      </c>
      <c r="I63" s="77"/>
      <c r="J63" s="63"/>
      <c r="K63" s="64"/>
      <c r="L63" s="65"/>
      <c r="M63" s="65"/>
    </row>
    <row r="64" spans="1:13" s="87" customFormat="1" ht="60">
      <c r="A64" s="17" t="s">
        <v>109</v>
      </c>
      <c r="B64" s="11" t="s">
        <v>110</v>
      </c>
      <c r="C64" s="12">
        <v>2240</v>
      </c>
      <c r="D64" s="105">
        <v>13160</v>
      </c>
      <c r="E64" s="73" t="s">
        <v>29</v>
      </c>
      <c r="F64" s="14" t="s">
        <v>61</v>
      </c>
      <c r="G64" s="14" t="s">
        <v>79</v>
      </c>
      <c r="H64" s="14" t="s">
        <v>8</v>
      </c>
      <c r="I64" s="100"/>
      <c r="J64" s="74"/>
      <c r="K64" s="41"/>
      <c r="L64" s="35"/>
      <c r="M64" s="35"/>
    </row>
    <row r="65" spans="1:13" s="87" customFormat="1" ht="60">
      <c r="A65" s="17" t="s">
        <v>109</v>
      </c>
      <c r="B65" s="11" t="s">
        <v>110</v>
      </c>
      <c r="C65" s="12">
        <v>2240</v>
      </c>
      <c r="D65" s="105">
        <v>6940</v>
      </c>
      <c r="E65" s="73" t="s">
        <v>29</v>
      </c>
      <c r="F65" s="14" t="s">
        <v>61</v>
      </c>
      <c r="G65" s="14" t="s">
        <v>88</v>
      </c>
      <c r="H65" s="14" t="s">
        <v>8</v>
      </c>
      <c r="I65" s="100"/>
      <c r="J65" s="74"/>
      <c r="K65" s="41"/>
      <c r="L65" s="35"/>
      <c r="M65" s="35"/>
    </row>
    <row r="66" spans="1:13" s="87" customFormat="1" ht="60">
      <c r="A66" s="17" t="s">
        <v>111</v>
      </c>
      <c r="B66" s="11" t="s">
        <v>112</v>
      </c>
      <c r="C66" s="60">
        <v>2240</v>
      </c>
      <c r="D66" s="61">
        <v>25462.4</v>
      </c>
      <c r="E66" s="73" t="s">
        <v>29</v>
      </c>
      <c r="F66" s="14" t="s">
        <v>61</v>
      </c>
      <c r="G66" s="14" t="s">
        <v>88</v>
      </c>
      <c r="H66" s="14" t="s">
        <v>8</v>
      </c>
      <c r="I66" s="103"/>
      <c r="J66" s="63"/>
      <c r="K66" s="64"/>
      <c r="L66" s="65"/>
      <c r="M66" s="65"/>
    </row>
    <row r="67" spans="1:13" s="18" customFormat="1" ht="37.5" customHeight="1">
      <c r="A67" s="11" t="s">
        <v>113</v>
      </c>
      <c r="B67" s="11" t="s">
        <v>114</v>
      </c>
      <c r="C67" s="12">
        <v>2240</v>
      </c>
      <c r="D67" s="13">
        <v>48000</v>
      </c>
      <c r="E67" s="73" t="s">
        <v>29</v>
      </c>
      <c r="F67" s="14" t="s">
        <v>61</v>
      </c>
      <c r="G67" s="14" t="s">
        <v>88</v>
      </c>
      <c r="H67" s="14" t="s">
        <v>8</v>
      </c>
      <c r="I67" s="104"/>
      <c r="J67" s="74"/>
      <c r="K67" s="41"/>
      <c r="L67" s="35"/>
      <c r="M67" s="35"/>
    </row>
    <row r="68" spans="1:13" s="18" customFormat="1" ht="35.25" customHeight="1">
      <c r="A68" s="11" t="s">
        <v>115</v>
      </c>
      <c r="B68" s="11" t="s">
        <v>43</v>
      </c>
      <c r="C68" s="12">
        <v>2240</v>
      </c>
      <c r="D68" s="13">
        <v>1207</v>
      </c>
      <c r="E68" s="73" t="s">
        <v>29</v>
      </c>
      <c r="F68" s="14" t="s">
        <v>61</v>
      </c>
      <c r="G68" s="14" t="s">
        <v>116</v>
      </c>
      <c r="H68" s="14" t="s">
        <v>8</v>
      </c>
      <c r="I68" s="104"/>
      <c r="J68" s="74"/>
      <c r="K68" s="41"/>
      <c r="L68" s="35"/>
      <c r="M68" s="35"/>
    </row>
    <row r="69" spans="1:13" s="18" customFormat="1" ht="35.25" customHeight="1">
      <c r="A69" s="76" t="s">
        <v>120</v>
      </c>
      <c r="B69" s="11" t="s">
        <v>119</v>
      </c>
      <c r="C69" s="60">
        <v>2240</v>
      </c>
      <c r="D69" s="61">
        <v>18500</v>
      </c>
      <c r="E69" s="73" t="s">
        <v>29</v>
      </c>
      <c r="F69" s="14" t="s">
        <v>61</v>
      </c>
      <c r="G69" s="62" t="s">
        <v>116</v>
      </c>
      <c r="H69" s="62" t="s">
        <v>8</v>
      </c>
      <c r="I69" s="103"/>
      <c r="J69" s="63"/>
      <c r="K69" s="64"/>
      <c r="L69" s="65"/>
      <c r="M69" s="65"/>
    </row>
    <row r="70" spans="1:13" s="18" customFormat="1" ht="35.25" customHeight="1">
      <c r="A70" s="67" t="s">
        <v>33</v>
      </c>
      <c r="B70" s="68"/>
      <c r="C70" s="69"/>
      <c r="D70" s="66">
        <f>SUBTOTAL(109,D44:D69)</f>
        <v>150251.4</v>
      </c>
      <c r="E70" s="72"/>
      <c r="F70" s="62"/>
      <c r="G70" s="62"/>
      <c r="H70" s="62"/>
      <c r="I70" s="63"/>
      <c r="J70" s="63"/>
      <c r="K70" s="64"/>
      <c r="L70" s="65"/>
      <c r="M70" s="65"/>
    </row>
    <row r="71" spans="1:13" s="18" customFormat="1" ht="39" customHeight="1">
      <c r="A71" s="70" t="s">
        <v>117</v>
      </c>
      <c r="B71" s="70" t="s">
        <v>11</v>
      </c>
      <c r="C71" s="71">
        <v>2273</v>
      </c>
      <c r="D71" s="13">
        <v>1365</v>
      </c>
      <c r="E71" s="73" t="s">
        <v>29</v>
      </c>
      <c r="F71" s="14" t="s">
        <v>61</v>
      </c>
      <c r="G71" s="14" t="s">
        <v>79</v>
      </c>
      <c r="H71" s="14" t="s">
        <v>8</v>
      </c>
      <c r="I71" s="75"/>
      <c r="J71" s="42"/>
      <c r="K71" s="42"/>
      <c r="L71" s="46"/>
      <c r="M71" s="46"/>
    </row>
    <row r="72" spans="1:13" s="18" customFormat="1" ht="39" customHeight="1">
      <c r="A72" s="67" t="s">
        <v>34</v>
      </c>
      <c r="B72" s="68"/>
      <c r="C72" s="69"/>
      <c r="D72" s="66">
        <f>SUBTOTAL(109,D71)</f>
        <v>1365</v>
      </c>
      <c r="E72" s="61"/>
      <c r="F72" s="62"/>
      <c r="G72" s="62"/>
      <c r="H72" s="62"/>
      <c r="I72" s="64"/>
      <c r="J72" s="64"/>
      <c r="K72" s="64"/>
      <c r="L72" s="65"/>
      <c r="M72" s="65"/>
    </row>
    <row r="73" spans="1:13" s="15" customFormat="1" ht="36" customHeight="1">
      <c r="A73" s="76"/>
      <c r="B73" s="59"/>
      <c r="C73" s="60"/>
      <c r="D73" s="101">
        <f>D43+D70+D72</f>
        <v>261320.11</v>
      </c>
      <c r="E73" s="61"/>
      <c r="F73" s="62"/>
      <c r="G73" s="62"/>
      <c r="H73" s="62"/>
      <c r="I73" s="38"/>
      <c r="J73" s="38"/>
      <c r="K73" s="38"/>
      <c r="L73" s="38"/>
      <c r="M73" s="38"/>
    </row>
    <row r="74" spans="1:9" s="15" customFormat="1" ht="36" customHeight="1">
      <c r="A74" s="34"/>
      <c r="B74" s="34"/>
      <c r="C74" s="35"/>
      <c r="D74" s="36"/>
      <c r="E74" s="36"/>
      <c r="F74" s="35"/>
      <c r="G74" s="35"/>
      <c r="H74" s="35"/>
      <c r="I74" s="37"/>
    </row>
    <row r="75" spans="1:13" s="15" customFormat="1" ht="41.25" customHeight="1">
      <c r="A75" s="22"/>
      <c r="B75" s="22"/>
      <c r="C75" s="9"/>
      <c r="D75" s="23"/>
      <c r="E75" s="23"/>
      <c r="F75" s="9"/>
      <c r="G75" s="9"/>
      <c r="H75" s="9"/>
      <c r="I75" s="16"/>
      <c r="J75" s="1"/>
      <c r="K75" s="1"/>
      <c r="L75" s="1"/>
      <c r="M75" s="1"/>
    </row>
    <row r="76" spans="1:13" s="15" customFormat="1" ht="41.25" customHeight="1">
      <c r="A76" s="22"/>
      <c r="B76" s="24"/>
      <c r="C76" s="9"/>
      <c r="D76" s="23"/>
      <c r="E76" s="23"/>
      <c r="F76" s="9"/>
      <c r="G76" s="9"/>
      <c r="H76" s="9"/>
      <c r="I76" s="1"/>
      <c r="J76" s="1"/>
      <c r="K76" s="1"/>
      <c r="L76" s="1"/>
      <c r="M76" s="1"/>
    </row>
    <row r="77" spans="1:13" s="15" customFormat="1" ht="41.25" customHeight="1">
      <c r="A77" s="22"/>
      <c r="B77" s="24"/>
      <c r="C77" s="26"/>
      <c r="D77" s="78"/>
      <c r="E77" s="78"/>
      <c r="F77" s="9"/>
      <c r="G77" s="9"/>
      <c r="H77" s="9"/>
      <c r="I77" s="1"/>
      <c r="J77" s="1"/>
      <c r="K77" s="1"/>
      <c r="L77" s="1"/>
      <c r="M77" s="1"/>
    </row>
    <row r="78" spans="1:13" s="15" customFormat="1" ht="41.25" customHeight="1">
      <c r="A78" s="22"/>
      <c r="B78" s="24"/>
      <c r="C78" s="26"/>
      <c r="D78" s="78"/>
      <c r="E78" s="78"/>
      <c r="F78" s="9"/>
      <c r="G78" s="9"/>
      <c r="H78" s="9"/>
      <c r="I78" s="1"/>
      <c r="J78" s="1"/>
      <c r="K78" s="1"/>
      <c r="L78" s="1"/>
      <c r="M78" s="1"/>
    </row>
    <row r="79" spans="1:13" s="15" customFormat="1" ht="41.25" customHeight="1">
      <c r="A79" s="22"/>
      <c r="B79" s="24"/>
      <c r="C79" s="26"/>
      <c r="D79" s="78"/>
      <c r="E79" s="78"/>
      <c r="F79" s="9"/>
      <c r="G79" s="9"/>
      <c r="H79" s="9"/>
      <c r="I79" s="1"/>
      <c r="J79" s="1"/>
      <c r="K79" s="1"/>
      <c r="L79" s="1"/>
      <c r="M79" s="1"/>
    </row>
    <row r="80" spans="1:13" s="15" customFormat="1" ht="41.25" customHeight="1">
      <c r="A80" s="9"/>
      <c r="B80" s="26"/>
      <c r="C80" s="26"/>
      <c r="D80" s="78"/>
      <c r="E80" s="78"/>
      <c r="F80" s="9"/>
      <c r="G80" s="9"/>
      <c r="H80" s="27"/>
      <c r="I80" s="1"/>
      <c r="J80" s="1"/>
      <c r="K80" s="1"/>
      <c r="L80" s="1"/>
      <c r="M80" s="1"/>
    </row>
    <row r="81" spans="1:13" s="15" customFormat="1" ht="41.25" customHeight="1">
      <c r="A81" s="22"/>
      <c r="B81" s="22"/>
      <c r="C81" s="22"/>
      <c r="D81" s="22"/>
      <c r="E81" s="22"/>
      <c r="F81" s="9"/>
      <c r="G81" s="9"/>
      <c r="H81" s="9"/>
      <c r="I81" s="16"/>
      <c r="J81" s="1"/>
      <c r="K81" s="1"/>
      <c r="L81" s="1"/>
      <c r="M81" s="1"/>
    </row>
    <row r="82" spans="1:13" s="58" customFormat="1" ht="13.5" customHeight="1">
      <c r="A82" s="19"/>
      <c r="B82" s="20"/>
      <c r="C82" s="9"/>
      <c r="D82" s="10"/>
      <c r="E82" s="10"/>
      <c r="F82" s="9"/>
      <c r="G82" s="9"/>
      <c r="H82" s="9"/>
      <c r="I82" s="16"/>
      <c r="J82" s="16"/>
      <c r="K82" s="16"/>
      <c r="L82" s="16"/>
      <c r="M82" s="16"/>
    </row>
    <row r="83" spans="1:13" s="18" customFormat="1" ht="38.25" customHeight="1">
      <c r="A83" s="21"/>
      <c r="B83" s="21"/>
      <c r="C83" s="9"/>
      <c r="D83" s="10"/>
      <c r="E83" s="10"/>
      <c r="F83" s="9"/>
      <c r="G83" s="9"/>
      <c r="H83" s="9"/>
      <c r="I83" s="16"/>
      <c r="J83" s="16"/>
      <c r="K83" s="16"/>
      <c r="L83" s="16"/>
      <c r="M83" s="16"/>
    </row>
    <row r="84" spans="1:13" s="18" customFormat="1" ht="20.25" customHeight="1">
      <c r="A84" s="21"/>
      <c r="B84" s="21"/>
      <c r="C84" s="9"/>
      <c r="D84" s="10"/>
      <c r="E84" s="10"/>
      <c r="F84" s="9"/>
      <c r="G84" s="9"/>
      <c r="H84" s="9"/>
      <c r="I84" s="16"/>
      <c r="J84" s="16"/>
      <c r="K84" s="16"/>
      <c r="L84" s="16"/>
      <c r="M84" s="16"/>
    </row>
    <row r="85" spans="1:13" s="18" customFormat="1" ht="30" customHeight="1">
      <c r="A85" s="21"/>
      <c r="B85" s="21"/>
      <c r="C85" s="9"/>
      <c r="D85" s="10"/>
      <c r="E85" s="10"/>
      <c r="F85" s="9"/>
      <c r="G85" s="9"/>
      <c r="H85" s="9"/>
      <c r="I85" s="16"/>
      <c r="J85" s="16"/>
      <c r="K85" s="16"/>
      <c r="L85" s="16"/>
      <c r="M85" s="16"/>
    </row>
    <row r="86" spans="1:13" s="18" customFormat="1" ht="34.5" customHeight="1">
      <c r="A86" s="21"/>
      <c r="B86" s="21"/>
      <c r="C86" s="9"/>
      <c r="D86" s="10"/>
      <c r="E86" s="10"/>
      <c r="F86" s="9"/>
      <c r="G86" s="9"/>
      <c r="H86" s="9"/>
      <c r="I86" s="16"/>
      <c r="J86" s="16"/>
      <c r="K86" s="16"/>
      <c r="L86" s="16"/>
      <c r="M86" s="16"/>
    </row>
    <row r="87" spans="1:13" s="15" customFormat="1" ht="15">
      <c r="A87" s="19"/>
      <c r="B87" s="20"/>
      <c r="C87" s="9"/>
      <c r="D87" s="10"/>
      <c r="E87" s="10"/>
      <c r="F87" s="9"/>
      <c r="G87" s="9"/>
      <c r="H87" s="9"/>
      <c r="I87" s="16"/>
      <c r="J87" s="16"/>
      <c r="K87" s="16"/>
      <c r="L87" s="16"/>
      <c r="M87" s="16"/>
    </row>
    <row r="88" spans="1:13" s="1" customFormat="1" ht="18" customHeight="1">
      <c r="A88" s="21"/>
      <c r="B88" s="21"/>
      <c r="C88" s="9"/>
      <c r="D88" s="10"/>
      <c r="E88" s="10"/>
      <c r="F88" s="9"/>
      <c r="G88" s="9"/>
      <c r="H88" s="9"/>
      <c r="I88" s="16"/>
      <c r="J88" s="16"/>
      <c r="K88" s="16"/>
      <c r="L88" s="16"/>
      <c r="M88" s="16"/>
    </row>
    <row r="89" spans="1:13" s="1" customFormat="1" ht="24" customHeight="1">
      <c r="A89" s="9"/>
      <c r="B89" s="9"/>
      <c r="C89" s="9"/>
      <c r="D89" s="10"/>
      <c r="E89" s="10"/>
      <c r="F89" s="9"/>
      <c r="G89" s="9"/>
      <c r="H89" s="9"/>
      <c r="I89" s="16"/>
      <c r="J89" s="16"/>
      <c r="K89" s="16"/>
      <c r="L89" s="16"/>
      <c r="M89" s="16"/>
    </row>
    <row r="90" spans="1:13" s="1" customFormat="1" ht="21" customHeight="1">
      <c r="A90" s="9"/>
      <c r="B90" s="9"/>
      <c r="C90" s="9"/>
      <c r="D90" s="10"/>
      <c r="E90" s="10"/>
      <c r="F90" s="9"/>
      <c r="G90" s="9"/>
      <c r="H90" s="9"/>
      <c r="I90" s="16"/>
      <c r="J90" s="16"/>
      <c r="K90" s="16"/>
      <c r="L90" s="16"/>
      <c r="M90" s="16"/>
    </row>
    <row r="91" spans="1:8" s="1" customFormat="1" ht="39.75" customHeight="1">
      <c r="A91" s="7"/>
      <c r="B91" s="7"/>
      <c r="C91" s="7"/>
      <c r="D91" s="8"/>
      <c r="E91" s="8"/>
      <c r="F91" s="7"/>
      <c r="G91" s="7"/>
      <c r="H91" s="7"/>
    </row>
    <row r="92" spans="1:8" s="1" customFormat="1" ht="39.75" customHeight="1">
      <c r="A92" s="7"/>
      <c r="B92" s="7"/>
      <c r="C92" s="7"/>
      <c r="D92" s="8"/>
      <c r="E92" s="8"/>
      <c r="F92" s="7"/>
      <c r="G92" s="7"/>
      <c r="H92" s="7"/>
    </row>
    <row r="93" spans="1:8" s="1" customFormat="1" ht="39.75" customHeight="1">
      <c r="A93" s="7"/>
      <c r="B93" s="7"/>
      <c r="C93" s="7"/>
      <c r="D93" s="8"/>
      <c r="E93" s="8"/>
      <c r="F93" s="7"/>
      <c r="G93" s="7"/>
      <c r="H93" s="7"/>
    </row>
    <row r="94" spans="1:8" s="1" customFormat="1" ht="39.75" customHeight="1">
      <c r="A94" s="7"/>
      <c r="B94" s="7"/>
      <c r="C94" s="7"/>
      <c r="D94" s="8"/>
      <c r="E94" s="8"/>
      <c r="F94" s="7"/>
      <c r="G94" s="7"/>
      <c r="H94" s="7"/>
    </row>
    <row r="95" spans="1:8" s="1" customFormat="1" ht="39.75" customHeight="1">
      <c r="A95" s="7"/>
      <c r="B95" s="7"/>
      <c r="C95" s="7"/>
      <c r="D95" s="8"/>
      <c r="E95" s="8"/>
      <c r="F95" s="7"/>
      <c r="G95" s="7"/>
      <c r="H95" s="7"/>
    </row>
    <row r="96" spans="1:13" s="16" customFormat="1" ht="39.75" customHeight="1">
      <c r="A96" s="7"/>
      <c r="B96" s="7"/>
      <c r="C96" s="7"/>
      <c r="D96" s="8"/>
      <c r="E96" s="8"/>
      <c r="F96" s="7"/>
      <c r="G96" s="7"/>
      <c r="H96" s="7"/>
      <c r="I96" s="1"/>
      <c r="J96" s="1"/>
      <c r="K96" s="1"/>
      <c r="L96" s="1"/>
      <c r="M96" s="1"/>
    </row>
    <row r="97" spans="1:13" s="16" customFormat="1" ht="12.75">
      <c r="A97" s="7"/>
      <c r="B97" s="7"/>
      <c r="C97" s="7"/>
      <c r="D97" s="8"/>
      <c r="E97" s="8"/>
      <c r="F97" s="7"/>
      <c r="G97" s="7"/>
      <c r="H97" s="7"/>
      <c r="I97" s="1"/>
      <c r="J97" s="1"/>
      <c r="K97" s="1"/>
      <c r="L97" s="1"/>
      <c r="M97" s="1"/>
    </row>
    <row r="98" spans="1:13" s="16" customFormat="1" ht="12.75">
      <c r="A98" s="7"/>
      <c r="B98" s="7"/>
      <c r="C98" s="7"/>
      <c r="D98" s="8"/>
      <c r="E98" s="8"/>
      <c r="F98" s="7"/>
      <c r="G98" s="7"/>
      <c r="H98" s="7"/>
      <c r="I98" s="1"/>
      <c r="J98" s="1"/>
      <c r="K98" s="1"/>
      <c r="L98" s="1"/>
      <c r="M98" s="1"/>
    </row>
    <row r="99" spans="1:13" s="16" customFormat="1" ht="12.75">
      <c r="A99" s="7"/>
      <c r="B99" s="7"/>
      <c r="C99" s="7"/>
      <c r="D99" s="8"/>
      <c r="E99" s="8"/>
      <c r="F99" s="7"/>
      <c r="G99" s="7"/>
      <c r="H99" s="7"/>
      <c r="I99" s="1"/>
      <c r="J99" s="1"/>
      <c r="K99" s="1"/>
      <c r="L99" s="1"/>
      <c r="M99" s="1"/>
    </row>
    <row r="100" spans="1:13" s="16" customFormat="1" ht="12.75">
      <c r="A100" s="7"/>
      <c r="B100" s="7"/>
      <c r="C100" s="7"/>
      <c r="D100" s="8"/>
      <c r="E100" s="8"/>
      <c r="F100" s="7"/>
      <c r="G100" s="7"/>
      <c r="H100" s="7"/>
      <c r="I100" s="1"/>
      <c r="J100" s="1"/>
      <c r="K100" s="1"/>
      <c r="L100" s="1"/>
      <c r="M100" s="1"/>
    </row>
    <row r="101" spans="1:13" s="16" customFormat="1" ht="12.75">
      <c r="A101" s="7"/>
      <c r="B101" s="7"/>
      <c r="C101" s="7"/>
      <c r="D101" s="8"/>
      <c r="E101" s="8"/>
      <c r="F101" s="7"/>
      <c r="G101" s="7"/>
      <c r="H101" s="7"/>
      <c r="I101" s="1"/>
      <c r="J101" s="1"/>
      <c r="K101" s="1"/>
      <c r="L101" s="1"/>
      <c r="M101" s="1"/>
    </row>
    <row r="102" spans="1:13" s="16" customFormat="1" ht="12.75">
      <c r="A102" s="7"/>
      <c r="B102" s="7"/>
      <c r="C102" s="7"/>
      <c r="D102" s="8"/>
      <c r="E102" s="8"/>
      <c r="F102" s="7"/>
      <c r="G102" s="7"/>
      <c r="H102" s="7"/>
      <c r="I102" s="1"/>
      <c r="J102" s="1"/>
      <c r="K102" s="1"/>
      <c r="L102" s="1"/>
      <c r="M102" s="1"/>
    </row>
    <row r="103" spans="1:13" s="16" customFormat="1" ht="12.75">
      <c r="A103" s="7"/>
      <c r="B103" s="7"/>
      <c r="C103" s="7"/>
      <c r="D103" s="8"/>
      <c r="E103" s="8"/>
      <c r="F103" s="7"/>
      <c r="G103" s="7"/>
      <c r="H103" s="7"/>
      <c r="I103" s="1"/>
      <c r="J103" s="1"/>
      <c r="K103" s="1"/>
      <c r="L103" s="1"/>
      <c r="M103" s="1"/>
    </row>
    <row r="104" spans="1:8" s="1" customFormat="1" ht="12.75">
      <c r="A104" s="7"/>
      <c r="B104" s="7"/>
      <c r="C104" s="7"/>
      <c r="D104" s="8"/>
      <c r="E104" s="8"/>
      <c r="F104" s="7"/>
      <c r="G104" s="7"/>
      <c r="H104" s="7"/>
    </row>
    <row r="105" spans="1:8" s="1" customFormat="1" ht="12.75">
      <c r="A105" s="7"/>
      <c r="B105" s="7"/>
      <c r="C105" s="7"/>
      <c r="D105" s="8"/>
      <c r="E105" s="8"/>
      <c r="F105" s="7"/>
      <c r="G105" s="7"/>
      <c r="H105" s="7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1:8" s="1" customFormat="1" ht="12.75">
      <c r="A147" s="7"/>
      <c r="B147" s="7"/>
      <c r="C147" s="7"/>
      <c r="D147" s="8"/>
      <c r="E147" s="8"/>
      <c r="F147" s="7"/>
      <c r="G147" s="7"/>
      <c r="H147" s="7"/>
    </row>
    <row r="148" spans="1:8" s="1" customFormat="1" ht="12.75">
      <c r="A148" s="7"/>
      <c r="B148" s="7"/>
      <c r="C148" s="7"/>
      <c r="D148" s="8"/>
      <c r="E148" s="8"/>
      <c r="F148" s="7"/>
      <c r="G148" s="7"/>
      <c r="H148" s="7"/>
    </row>
    <row r="149" spans="1:8" s="1" customFormat="1" ht="12.75">
      <c r="A149" s="7"/>
      <c r="B149" s="7"/>
      <c r="C149" s="7"/>
      <c r="D149" s="8"/>
      <c r="E149" s="8"/>
      <c r="F149" s="7"/>
      <c r="G149" s="7"/>
      <c r="H149" s="7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4:5" s="1" customFormat="1" ht="12.75">
      <c r="D4546" s="3"/>
      <c r="E4546" s="3"/>
    </row>
    <row r="4547" spans="4:5" s="1" customFormat="1" ht="12.75">
      <c r="D4547" s="3"/>
      <c r="E4547" s="3"/>
    </row>
    <row r="4548" spans="4:5" s="1" customFormat="1" ht="12.75">
      <c r="D4548" s="3"/>
      <c r="E4548" s="3"/>
    </row>
    <row r="4549" spans="1:13" s="1" customFormat="1" ht="12.75">
      <c r="A4549"/>
      <c r="B4549"/>
      <c r="C4549"/>
      <c r="D4549" s="2"/>
      <c r="E4549" s="2"/>
      <c r="F4549"/>
      <c r="G4549"/>
      <c r="H4549"/>
      <c r="I4549"/>
      <c r="J4549"/>
      <c r="K4549"/>
      <c r="L4549"/>
      <c r="M4549"/>
    </row>
    <row r="4550" spans="1:13" s="1" customFormat="1" ht="12.75">
      <c r="A4550"/>
      <c r="B4550"/>
      <c r="C4550"/>
      <c r="D4550" s="2"/>
      <c r="E4550" s="2"/>
      <c r="F4550"/>
      <c r="G4550"/>
      <c r="H4550"/>
      <c r="I4550"/>
      <c r="J4550"/>
      <c r="K4550"/>
      <c r="L4550"/>
      <c r="M4550"/>
    </row>
    <row r="4551" spans="1:13" s="1" customFormat="1" ht="12.75">
      <c r="A4551"/>
      <c r="B4551"/>
      <c r="C4551"/>
      <c r="D4551" s="2"/>
      <c r="E4551" s="2"/>
      <c r="F4551"/>
      <c r="G4551"/>
      <c r="H4551"/>
      <c r="I4551"/>
      <c r="J4551"/>
      <c r="K4551"/>
      <c r="L4551"/>
      <c r="M4551"/>
    </row>
    <row r="4552" spans="1:13" s="1" customFormat="1" ht="12.75">
      <c r="A4552"/>
      <c r="B4552"/>
      <c r="C4552"/>
      <c r="D4552" s="2"/>
      <c r="E4552" s="2"/>
      <c r="F4552"/>
      <c r="G4552"/>
      <c r="H4552"/>
      <c r="I4552"/>
      <c r="J4552"/>
      <c r="K4552"/>
      <c r="L4552"/>
      <c r="M4552"/>
    </row>
    <row r="4553" spans="1:13" s="1" customFormat="1" ht="12.75">
      <c r="A4553"/>
      <c r="B4553"/>
      <c r="C4553"/>
      <c r="D4553" s="2"/>
      <c r="E4553" s="2"/>
      <c r="F4553"/>
      <c r="G4553"/>
      <c r="H4553"/>
      <c r="I4553"/>
      <c r="J4553"/>
      <c r="K4553"/>
      <c r="L4553"/>
      <c r="M4553"/>
    </row>
    <row r="4554" spans="1:13" s="1" customFormat="1" ht="12.75">
      <c r="A4554"/>
      <c r="B4554"/>
      <c r="C4554"/>
      <c r="D4554" s="2"/>
      <c r="E4554" s="2"/>
      <c r="F4554"/>
      <c r="G4554"/>
      <c r="H4554"/>
      <c r="I4554"/>
      <c r="J4554"/>
      <c r="K4554"/>
      <c r="L4554"/>
      <c r="M4554"/>
    </row>
    <row r="4555" spans="1:13" s="1" customFormat="1" ht="12.75">
      <c r="A4555"/>
      <c r="B4555"/>
      <c r="C4555"/>
      <c r="D4555" s="2"/>
      <c r="E4555" s="2"/>
      <c r="F4555"/>
      <c r="G4555"/>
      <c r="H4555"/>
      <c r="I4555"/>
      <c r="J4555"/>
      <c r="K4555"/>
      <c r="L4555"/>
      <c r="M4555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  <row r="4559" spans="1:13" s="1" customFormat="1" ht="12.75">
      <c r="A4559"/>
      <c r="B4559"/>
      <c r="C4559"/>
      <c r="D4559" s="2"/>
      <c r="E4559" s="2"/>
      <c r="F4559"/>
      <c r="G4559"/>
      <c r="H4559"/>
      <c r="I4559"/>
      <c r="J4559"/>
      <c r="K4559"/>
      <c r="L4559"/>
      <c r="M4559"/>
    </row>
    <row r="4560" spans="1:13" s="1" customFormat="1" ht="12.75">
      <c r="A4560"/>
      <c r="B4560"/>
      <c r="C4560"/>
      <c r="D4560" s="2"/>
      <c r="E4560" s="2"/>
      <c r="F4560"/>
      <c r="G4560"/>
      <c r="H4560"/>
      <c r="I4560"/>
      <c r="J4560"/>
      <c r="K4560"/>
      <c r="L4560"/>
      <c r="M4560"/>
    </row>
    <row r="4561" spans="1:13" s="1" customFormat="1" ht="12.75">
      <c r="A4561"/>
      <c r="B4561"/>
      <c r="C4561"/>
      <c r="D4561" s="2"/>
      <c r="E4561" s="2"/>
      <c r="F4561"/>
      <c r="G4561"/>
      <c r="H4561"/>
      <c r="I4561"/>
      <c r="J4561"/>
      <c r="K4561"/>
      <c r="L4561"/>
      <c r="M4561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0" r:id="rId1"/>
  <rowBreaks count="1" manualBreakCount="1"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s="1" customFormat="1" ht="12.75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2020-10-07T13:16:19Z</cp:lastPrinted>
  <dcterms:created xsi:type="dcterms:W3CDTF">2018-01-11T14:00:45Z</dcterms:created>
  <dcterms:modified xsi:type="dcterms:W3CDTF">2020-10-07T13:17:13Z</dcterms:modified>
  <cp:category/>
  <cp:version/>
  <cp:contentType/>
  <cp:contentStatus/>
</cp:coreProperties>
</file>