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665" windowHeight="12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<sst xmlns="http://schemas.openxmlformats.org/spreadsheetml/2006/main" count="74" uniqueCount="54">
  <si>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Додаток до річного плану закупівель на 2019рік (зміни3)</t>
  </si>
  <si>
    <t>РЕГІОНАЛЬНЕ ВІДДІЛЕННЯ ФОНДУ ДЕРЖАВНОГО МАЙНА УКРАЇНИ ПО ЧЕРНІГІВСЬКІЙ ОБЛАСТІ</t>
  </si>
  <si>
    <t xml:space="preserve"> код ЄДРПОУ     14243893</t>
  </si>
  <si>
    <t>Видатки за кодами економічної класифікації</t>
  </si>
  <si>
    <t>КПКВК 6611010 "Керівництво та управління у сфері державного майна"</t>
  </si>
  <si>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</si>
  <si>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</si>
  <si>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</si>
  <si>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</si>
  <si>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</si>
  <si>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</si>
  <si>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Придбання канцелярського приладдя, конверти, марки для відправки службової кореспонденції</t>
  </si>
  <si>
    <t>марки, марковані конверти</t>
  </si>
  <si>
    <t>ДК 021:2015-22410000-7  марки</t>
  </si>
  <si>
    <t>без використання електронної сиситеми</t>
  </si>
  <si>
    <t>травень 2019</t>
  </si>
  <si>
    <t>Придбання малоцінних предметів</t>
  </si>
  <si>
    <t xml:space="preserve">принтер </t>
  </si>
  <si>
    <t xml:space="preserve">ДК 021:2015-30230000-0 компютерне обладнання </t>
  </si>
  <si>
    <t>без використання електронної системи</t>
  </si>
  <si>
    <t>червень 2019р.</t>
  </si>
  <si>
    <t xml:space="preserve">Придбання матеріалів,обладнення,інвентарю та інструментів для господарської діяльності, а також для благоустрою території </t>
  </si>
  <si>
    <t>умивальник</t>
  </si>
  <si>
    <t xml:space="preserve">ДК 021:2015-44410000-7 вироби для ванної кімнати та кухні </t>
  </si>
  <si>
    <t>квітень 2019</t>
  </si>
  <si>
    <t>перчатки гумові</t>
  </si>
  <si>
    <t>ДК 021:2015-18140000-2 
аксесуари до робочого одягу</t>
  </si>
  <si>
    <t>березень 2019р</t>
  </si>
  <si>
    <t>пакети для сміття</t>
  </si>
  <si>
    <t xml:space="preserve">ДК 021:2015-19640000-4 поліетиленові мішки та пакети для сміття </t>
  </si>
  <si>
    <t>березень 2019р.</t>
  </si>
  <si>
    <t>лампочки електричні</t>
  </si>
  <si>
    <t>ДК 021:2015-31510000-4 електричні лампи розжарення лампи тощо)</t>
  </si>
  <si>
    <t>свердло</t>
  </si>
  <si>
    <t xml:space="preserve">ДК 021:2015-44510000-8 знаряддя  </t>
  </si>
  <si>
    <t>цвяхи</t>
  </si>
  <si>
    <t>шланг для води</t>
  </si>
  <si>
    <t xml:space="preserve">ДК 021:2015-44160000-9 магістралі, трубопроводи, труби, обсадні труби, тюбінги та супутні вироби </t>
  </si>
  <si>
    <t>змишувач для мийки</t>
  </si>
  <si>
    <t>пилозбірник</t>
  </si>
  <si>
    <t xml:space="preserve">ДК 021:2015-39710000-2 електричні побутові прилади </t>
  </si>
  <si>
    <t>потрійник великий</t>
  </si>
  <si>
    <t xml:space="preserve">ДК 021:2015-3122000-4 елементи електричних схем </t>
  </si>
  <si>
    <t>Придбання паливно-мастильних матеріалів(у тому числі для транспортних засобів спеціального призначення), талонів, "смарт-карт"</t>
  </si>
  <si>
    <t>бензин АИ-95 (талони)</t>
  </si>
  <si>
    <t>ДК 021:2015-09130000-9 нафта і дистиляти</t>
  </si>
  <si>
    <t>липень 2019р.</t>
  </si>
  <si>
    <t>ВСЬОГО ЗА КЕКВ 2210:</t>
  </si>
  <si>
    <t>Провідний інспектор відділу планово-фінансової роботи</t>
  </si>
  <si>
    <t>та адміністрування баз даних</t>
  </si>
  <si>
    <t>Синельник О.М.</t>
  </si>
  <si>
    <t xml:space="preserve">Начальник відділу плново- фінансової роботи </t>
  </si>
  <si>
    <t>та адміністрування баз даних - головний бухгалтер</t>
  </si>
  <si>
    <t>Аркадьєва Л.М.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</si>
</sst>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color indexed="18"/>
      <name val="Arial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/>
    </xf>
    <xf numFmtId="2" fontId="5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 vertical="center"/>
    </xf>
    <xf numFmtId="0" fontId="7" fillId="0" borderId="8" xfId="0" applyFont="1" applyBorder="1" applyAlignment="1">
      <alignment horizontal="left" wrapText="1"/>
    </xf>
    <xf numFmtId="0" fontId="8" fillId="0" borderId="8" xfId="0" applyFont="1" applyBorder="1" applyAlignment="1">
      <alignment/>
    </xf>
    <xf numFmtId="2" fontId="0" fillId="0" borderId="9" xfId="0" applyNumberFormat="1" applyBorder="1" applyAlignment="1">
      <alignment/>
    </xf>
    <xf numFmtId="0" fontId="9" fillId="0" borderId="8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4" xfId="0" applyNumberFormat="1" applyFont="1" applyFill="1" applyBorder="1" applyAlignment="1">
      <alignment horizontal="justify" vertical="top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9" fillId="0" borderId="11" xfId="0" applyFont="1" applyBorder="1" applyAlignment="1">
      <alignment wrapText="1"/>
    </xf>
    <xf numFmtId="0" fontId="0" fillId="0" borderId="13" xfId="0" applyBorder="1" applyAlignment="1">
      <alignment/>
    </xf>
    <xf numFmtId="0" fontId="6" fillId="2" borderId="7" xfId="0" applyNumberFormat="1" applyFont="1" applyFill="1" applyBorder="1" applyAlignment="1">
      <alignment horizontal="justify" vertical="center" wrapText="1"/>
    </xf>
    <xf numFmtId="0" fontId="10" fillId="0" borderId="8" xfId="0" applyFont="1" applyBorder="1" applyAlignment="1">
      <alignment wrapText="1"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/>
    </xf>
    <xf numFmtId="0" fontId="9" fillId="0" borderId="14" xfId="0" applyFont="1" applyBorder="1" applyAlignment="1">
      <alignment wrapText="1"/>
    </xf>
    <xf numFmtId="0" fontId="1" fillId="0" borderId="15" xfId="0" applyFont="1" applyBorder="1" applyAlignment="1">
      <alignment vertical="center" wrapText="1"/>
    </xf>
    <xf numFmtId="0" fontId="10" fillId="0" borderId="11" xfId="0" applyFont="1" applyBorder="1" applyAlignment="1">
      <alignment wrapText="1"/>
    </xf>
    <xf numFmtId="0" fontId="0" fillId="0" borderId="11" xfId="0" applyBorder="1" applyAlignment="1">
      <alignment/>
    </xf>
    <xf numFmtId="2" fontId="5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6" fillId="0" borderId="15" xfId="0" applyFont="1" applyBorder="1" applyAlignment="1">
      <alignment vertical="center" wrapText="1"/>
    </xf>
    <xf numFmtId="0" fontId="10" fillId="0" borderId="8" xfId="0" applyFont="1" applyBorder="1" applyAlignment="1">
      <alignment horizontal="left" wrapText="1"/>
    </xf>
    <xf numFmtId="2" fontId="11" fillId="0" borderId="11" xfId="0" applyNumberFormat="1" applyFont="1" applyBorder="1" applyAlignment="1">
      <alignment/>
    </xf>
    <xf numFmtId="49" fontId="6" fillId="0" borderId="7" xfId="0" applyNumberFormat="1" applyFont="1" applyFill="1" applyBorder="1" applyAlignment="1">
      <alignment horizontal="justify" vertical="center" wrapText="1"/>
    </xf>
    <xf numFmtId="0" fontId="6" fillId="0" borderId="7" xfId="0" applyNumberFormat="1" applyFont="1" applyFill="1" applyBorder="1" applyAlignment="1">
      <alignment horizontal="justify" vertical="center" wrapText="1"/>
    </xf>
    <xf numFmtId="0" fontId="7" fillId="0" borderId="8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12" fillId="0" borderId="8" xfId="0" applyNumberFormat="1" applyFont="1" applyFill="1" applyBorder="1" applyAlignment="1">
      <alignment horizontal="justify" vertical="top" wrapText="1"/>
    </xf>
    <xf numFmtId="0" fontId="12" fillId="0" borderId="5" xfId="0" applyNumberFormat="1" applyFont="1" applyFill="1" applyBorder="1" applyAlignment="1">
      <alignment horizontal="justify" vertical="top" wrapText="1"/>
    </xf>
    <xf numFmtId="0" fontId="7" fillId="0" borderId="14" xfId="0" applyFont="1" applyBorder="1" applyAlignment="1">
      <alignment wrapText="1"/>
    </xf>
    <xf numFmtId="0" fontId="8" fillId="0" borderId="5" xfId="0" applyFont="1" applyBorder="1" applyAlignment="1">
      <alignment/>
    </xf>
    <xf numFmtId="2" fontId="0" fillId="0" borderId="5" xfId="0" applyNumberFormat="1" applyBorder="1" applyAlignment="1">
      <alignment/>
    </xf>
    <xf numFmtId="0" fontId="9" fillId="0" borderId="18" xfId="0" applyFont="1" applyBorder="1" applyAlignment="1">
      <alignment wrapText="1"/>
    </xf>
    <xf numFmtId="0" fontId="0" fillId="0" borderId="19" xfId="0" applyBorder="1" applyAlignment="1">
      <alignment/>
    </xf>
    <xf numFmtId="0" fontId="1" fillId="0" borderId="1" xfId="0" applyNumberFormat="1" applyFont="1" applyFill="1" applyBorder="1" applyAlignment="1">
      <alignment horizontal="justify" vertical="center" wrapText="1"/>
    </xf>
    <xf numFmtId="0" fontId="0" fillId="0" borderId="2" xfId="0" applyBorder="1" applyAlignment="1">
      <alignment wrapText="1"/>
    </xf>
    <xf numFmtId="2" fontId="5" fillId="0" borderId="2" xfId="0" applyNumberFormat="1" applyFont="1" applyBorder="1" applyAlignment="1">
      <alignment/>
    </xf>
    <xf numFmtId="0" fontId="0" fillId="0" borderId="20" xfId="0" applyBorder="1" applyAlignment="1">
      <alignment/>
    </xf>
    <xf numFmtId="0" fontId="6" fillId="2" borderId="21" xfId="0" applyFont="1" applyFill="1" applyBorder="1" applyAlignment="1">
      <alignment vertical="center"/>
    </xf>
    <xf numFmtId="0" fontId="7" fillId="0" borderId="22" xfId="0" applyFont="1" applyBorder="1" applyAlignment="1">
      <alignment vertical="justify" wrapText="1"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/>
    </xf>
    <xf numFmtId="0" fontId="9" fillId="0" borderId="23" xfId="0" applyFont="1" applyBorder="1" applyAlignment="1">
      <alignment wrapText="1"/>
    </xf>
    <xf numFmtId="0" fontId="13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wrapText="1"/>
    </xf>
    <xf numFmtId="0" fontId="14" fillId="2" borderId="25" xfId="0" applyFont="1" applyFill="1" applyBorder="1" applyAlignment="1">
      <alignment/>
    </xf>
    <xf numFmtId="2" fontId="13" fillId="2" borderId="25" xfId="0" applyNumberFormat="1" applyFont="1" applyFill="1" applyBorder="1" applyAlignment="1">
      <alignment/>
    </xf>
    <xf numFmtId="0" fontId="15" fillId="2" borderId="25" xfId="0" applyFont="1" applyFill="1" applyBorder="1" applyAlignment="1">
      <alignment/>
    </xf>
    <xf numFmtId="0" fontId="15" fillId="2" borderId="2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/>
    </xf>
    <xf numFmtId="2" fontId="13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36.75390625" style="0" customWidth="1"/>
    <col min="2" max="2" width="37.875" style="0" customWidth="1"/>
    <col min="3" max="3" width="9.00390625" style="0" customWidth="1"/>
    <col min="4" max="4" width="18.75390625" style="0" customWidth="1"/>
    <col min="5" max="5" width="18.125" style="0" customWidth="1"/>
    <col min="6" max="6" width="16.25390625" style="0" customWidth="1"/>
  </cols>
  <sheetData>
    <row r="2" spans="2:6" ht="15.75">
      <c r="B2" s="1" t="s">
        <v>0</v>
      </c>
      <c r="C2" s="1"/>
      <c r="D2" s="1"/>
      <c r="E2" s="1"/>
      <c r="F2" s="1"/>
    </row>
    <row r="4" spans="1:6" ht="15.75">
      <c r="A4" s="2" t="s">
        <v>1</v>
      </c>
      <c r="B4" s="2"/>
      <c r="C4" s="2"/>
      <c r="D4" s="2"/>
      <c r="E4" s="2"/>
      <c r="F4" s="2"/>
    </row>
    <row r="6" spans="3:6" ht="15.75">
      <c r="C6" s="2" t="s">
        <v>2</v>
      </c>
      <c r="D6" s="2"/>
      <c r="E6" s="2"/>
      <c r="F6" s="2"/>
    </row>
    <row r="7" spans="1:5" ht="14.25">
      <c r="A7" s="3" t="s">
        <v>3</v>
      </c>
      <c r="B7" s="3"/>
      <c r="E7" s="4"/>
    </row>
    <row r="8" spans="1:2" ht="14.25">
      <c r="A8" s="5" t="s">
        <v>4</v>
      </c>
      <c r="B8" s="5"/>
    </row>
    <row r="9" spans="1:2" ht="15" thickBot="1">
      <c r="A9" s="5"/>
      <c r="B9" s="5"/>
    </row>
    <row r="10" spans="1:6" ht="126.75" thickBot="1">
      <c r="A10" s="6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8" t="s">
        <v>10</v>
      </c>
    </row>
    <row r="11" spans="1:6" ht="13.5" thickBot="1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1">
        <v>6</v>
      </c>
    </row>
    <row r="12" spans="1:6" ht="63">
      <c r="A12" s="12" t="s">
        <v>11</v>
      </c>
      <c r="B12" s="13"/>
      <c r="C12" s="13"/>
      <c r="D12" s="14">
        <v>10000</v>
      </c>
      <c r="E12" s="13"/>
      <c r="F12" s="15"/>
    </row>
    <row r="13" spans="1:6" ht="39.75" thickBot="1">
      <c r="A13" s="16" t="s">
        <v>12</v>
      </c>
      <c r="B13" s="17" t="s">
        <v>13</v>
      </c>
      <c r="C13" s="18">
        <v>2210</v>
      </c>
      <c r="D13" s="19">
        <v>10000</v>
      </c>
      <c r="E13" s="20" t="s">
        <v>14</v>
      </c>
      <c r="F13" s="21" t="s">
        <v>15</v>
      </c>
    </row>
    <row r="14" spans="1:6" ht="31.5">
      <c r="A14" s="22" t="s">
        <v>16</v>
      </c>
      <c r="B14" s="23"/>
      <c r="C14" s="24"/>
      <c r="D14" s="25">
        <f>SUM(D15)</f>
        <v>6999</v>
      </c>
      <c r="E14" s="26"/>
      <c r="F14" s="27"/>
    </row>
    <row r="15" spans="1:6" ht="30">
      <c r="A15" s="28" t="s">
        <v>17</v>
      </c>
      <c r="B15" s="29" t="s">
        <v>18</v>
      </c>
      <c r="C15" s="30">
        <v>2210</v>
      </c>
      <c r="D15" s="31">
        <v>6999</v>
      </c>
      <c r="E15" s="32" t="s">
        <v>19</v>
      </c>
      <c r="F15" s="21" t="s">
        <v>20</v>
      </c>
    </row>
    <row r="16" spans="1:6" ht="78.75">
      <c r="A16" s="33" t="s">
        <v>21</v>
      </c>
      <c r="B16" s="34"/>
      <c r="C16" s="35"/>
      <c r="D16" s="36">
        <f>SUM(D17:D26)</f>
        <v>1883.9</v>
      </c>
      <c r="E16" s="35"/>
      <c r="F16" s="37"/>
    </row>
    <row r="17" spans="1:6" ht="39">
      <c r="A17" s="38" t="s">
        <v>22</v>
      </c>
      <c r="B17" s="39" t="s">
        <v>23</v>
      </c>
      <c r="C17" s="35">
        <v>2210</v>
      </c>
      <c r="D17" s="40">
        <v>695</v>
      </c>
      <c r="E17" s="20" t="s">
        <v>14</v>
      </c>
      <c r="F17" s="27" t="s">
        <v>24</v>
      </c>
    </row>
    <row r="18" spans="1:6" ht="39">
      <c r="A18" s="41" t="s">
        <v>25</v>
      </c>
      <c r="B18" s="39" t="s">
        <v>26</v>
      </c>
      <c r="C18" s="18">
        <v>2210</v>
      </c>
      <c r="D18" s="31">
        <v>82.8</v>
      </c>
      <c r="E18" s="20" t="s">
        <v>14</v>
      </c>
      <c r="F18" s="21" t="s">
        <v>27</v>
      </c>
    </row>
    <row r="19" spans="1:6" ht="39">
      <c r="A19" s="42" t="s">
        <v>28</v>
      </c>
      <c r="B19" s="39" t="s">
        <v>29</v>
      </c>
      <c r="C19" s="18">
        <v>2210</v>
      </c>
      <c r="D19" s="31">
        <v>84.6</v>
      </c>
      <c r="E19" s="20" t="s">
        <v>14</v>
      </c>
      <c r="F19" s="21" t="s">
        <v>30</v>
      </c>
    </row>
    <row r="20" spans="1:6" ht="39">
      <c r="A20" s="41" t="s">
        <v>31</v>
      </c>
      <c r="B20" s="43" t="s">
        <v>32</v>
      </c>
      <c r="C20" s="18">
        <v>2210</v>
      </c>
      <c r="D20" s="31">
        <v>48</v>
      </c>
      <c r="E20" s="20" t="s">
        <v>14</v>
      </c>
      <c r="F20" s="21" t="s">
        <v>20</v>
      </c>
    </row>
    <row r="21" spans="1:6" ht="26.25">
      <c r="A21" s="42" t="s">
        <v>33</v>
      </c>
      <c r="B21" s="44" t="s">
        <v>34</v>
      </c>
      <c r="C21" s="30">
        <v>2210</v>
      </c>
      <c r="D21" s="31">
        <v>11.5</v>
      </c>
      <c r="E21" s="20" t="s">
        <v>19</v>
      </c>
      <c r="F21" s="21" t="s">
        <v>20</v>
      </c>
    </row>
    <row r="22" spans="1:6" ht="26.25">
      <c r="A22" s="42" t="s">
        <v>35</v>
      </c>
      <c r="B22" s="43" t="s">
        <v>34</v>
      </c>
      <c r="C22" s="30">
        <v>2210</v>
      </c>
      <c r="D22" s="31">
        <v>50</v>
      </c>
      <c r="E22" s="45" t="s">
        <v>19</v>
      </c>
      <c r="F22" s="21" t="s">
        <v>20</v>
      </c>
    </row>
    <row r="23" spans="1:6" ht="45">
      <c r="A23" s="42" t="s">
        <v>36</v>
      </c>
      <c r="B23" s="43" t="s">
        <v>37</v>
      </c>
      <c r="C23" s="18">
        <v>2210</v>
      </c>
      <c r="D23" s="31">
        <v>89</v>
      </c>
      <c r="E23" s="45" t="s">
        <v>19</v>
      </c>
      <c r="F23" s="21" t="s">
        <v>20</v>
      </c>
    </row>
    <row r="24" spans="1:6" ht="30">
      <c r="A24" s="42" t="s">
        <v>38</v>
      </c>
      <c r="B24" s="39" t="s">
        <v>23</v>
      </c>
      <c r="C24" s="18">
        <v>2210</v>
      </c>
      <c r="D24" s="31">
        <v>698</v>
      </c>
      <c r="E24" s="45" t="s">
        <v>19</v>
      </c>
      <c r="F24" s="21" t="s">
        <v>20</v>
      </c>
    </row>
    <row r="25" spans="1:6" ht="30">
      <c r="A25" s="46" t="s">
        <v>39</v>
      </c>
      <c r="B25" s="43" t="s">
        <v>40</v>
      </c>
      <c r="C25" s="18">
        <v>2210</v>
      </c>
      <c r="D25" s="31">
        <v>110</v>
      </c>
      <c r="E25" s="45" t="s">
        <v>19</v>
      </c>
      <c r="F25" s="21" t="s">
        <v>20</v>
      </c>
    </row>
    <row r="26" spans="1:6" ht="30.75" thickBot="1">
      <c r="A26" s="47" t="s">
        <v>41</v>
      </c>
      <c r="B26" s="48" t="s">
        <v>42</v>
      </c>
      <c r="C26" s="49">
        <v>2210</v>
      </c>
      <c r="D26" s="50">
        <v>15</v>
      </c>
      <c r="E26" s="51" t="s">
        <v>19</v>
      </c>
      <c r="F26" s="52" t="s">
        <v>20</v>
      </c>
    </row>
    <row r="27" spans="1:6" ht="79.5" thickBot="1">
      <c r="A27" s="53" t="s">
        <v>43</v>
      </c>
      <c r="B27" s="54"/>
      <c r="C27" s="10"/>
      <c r="D27" s="55">
        <f>D28</f>
        <v>7000</v>
      </c>
      <c r="E27" s="10"/>
      <c r="F27" s="56"/>
    </row>
    <row r="28" spans="1:6" ht="34.5" customHeight="1" thickBot="1">
      <c r="A28" s="57" t="s">
        <v>44</v>
      </c>
      <c r="B28" s="58" t="s">
        <v>45</v>
      </c>
      <c r="C28" s="59">
        <v>2210</v>
      </c>
      <c r="D28" s="60">
        <v>7000</v>
      </c>
      <c r="E28" s="61" t="s">
        <v>19</v>
      </c>
      <c r="F28" s="27" t="s">
        <v>46</v>
      </c>
    </row>
    <row r="29" spans="1:6" ht="16.5" thickBot="1">
      <c r="A29" s="62" t="s">
        <v>47</v>
      </c>
      <c r="B29" s="63"/>
      <c r="C29" s="64"/>
      <c r="D29" s="65">
        <f>D16+D12+D14+D27</f>
        <v>25882.9</v>
      </c>
      <c r="E29" s="66"/>
      <c r="F29" s="67"/>
    </row>
    <row r="30" spans="1:6" ht="15.75">
      <c r="A30" s="68" t="s">
        <v>48</v>
      </c>
      <c r="B30" s="68"/>
      <c r="C30" s="69"/>
      <c r="D30" s="68"/>
      <c r="E30" s="69"/>
      <c r="F30" s="68"/>
    </row>
    <row r="31" spans="1:6" ht="15.75">
      <c r="A31" s="68" t="s">
        <v>49</v>
      </c>
      <c r="B31" s="68"/>
      <c r="C31" s="69"/>
      <c r="D31" s="68"/>
      <c r="E31" s="68" t="s">
        <v>50</v>
      </c>
      <c r="F31" s="68"/>
    </row>
    <row r="32" spans="1:6" ht="15.75">
      <c r="A32" s="70"/>
      <c r="B32" s="71"/>
      <c r="C32" s="72"/>
      <c r="D32" s="73"/>
      <c r="E32" s="74"/>
      <c r="F32" s="74"/>
    </row>
    <row r="33" spans="1:6" ht="15.75">
      <c r="A33" s="68" t="s">
        <v>51</v>
      </c>
      <c r="B33" s="68"/>
      <c r="C33" s="69"/>
      <c r="D33" s="68"/>
      <c r="E33" s="69"/>
      <c r="F33" s="68"/>
    </row>
    <row r="34" spans="1:5" ht="15.75">
      <c r="A34" s="68" t="s">
        <v>52</v>
      </c>
      <c r="B34" s="68"/>
      <c r="C34" s="69"/>
      <c r="D34" s="68"/>
      <c r="E34" s="68" t="s">
        <v>53</v>
      </c>
    </row>
    <row r="44" ht="12.75">
      <c r="H44" s="75"/>
    </row>
  </sheetData>
  <mergeCells count="1"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2019-07-15T07:39:26Z</dcterms:created>
  <dcterms:modified xsi:type="dcterms:W3CDTF">2019-07-15T07:55:22Z</dcterms:modified>
  <cp:category/>
  <cp:version/>
  <cp:contentType/>
  <cp:contentStatus/>
</cp:coreProperties>
</file>