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665" windowHeight="128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<sst xmlns="http://schemas.openxmlformats.org/spreadsheetml/2006/main" count="90" uniqueCount="57">
  <si>
    <t>Додаток до річного плану закупівель на 2019рік (зміни 5)</t>
  </si>
  <si>
    <t>РЕГІОНАЛЬНЕ ВІДДІЛЕННЯ ФОНДУ ДЕРЖАВНОГО МАЙНА УКРАЇНИ ПО ЧЕРНІГІВСЬКІЙ ОБЛАСТІ</t>
  </si>
  <si>
    <t xml:space="preserve"> код ЄДРПОУ     14243893</t>
  </si>
  <si>
    <t>Видатки за кодами економічної класифікації</t>
  </si>
  <si>
    <t>КПКВК 6611010 "Керівництво та управління у сфері державного майна"</t>
  </si>
  <si>
    <t>Конкретна назва предмета закупівлі</t>
  </si>
  <si>
    <t>Коди відповідних класифікаторів предмета закупівлі (за наявності)</t>
  </si>
  <si>
    <t>Коди згідно з  КЕКВ</t>
  </si>
  <si>
    <t>Розмір бюджетного призначення 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</si>
  <si>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</si>
  <si>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</si>
  <si>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Придбання канцелярського приладдя, конверти, марки для відправки службової кореспонденції</t>
  </si>
  <si>
    <t>марки, марковані конверти</t>
  </si>
  <si>
    <t>ДК 021:2015-22410000-7  марки</t>
  </si>
  <si>
    <t>без використання електронної сиситеми</t>
  </si>
  <si>
    <t>травень 2019р.</t>
  </si>
  <si>
    <t>серпень 2019р.</t>
  </si>
  <si>
    <t>канцелярське приладдя</t>
  </si>
  <si>
    <t>ДК 021:2015-30190000-7 офісне устаткування та приладдя різне</t>
  </si>
  <si>
    <t>липень 2019р.</t>
  </si>
  <si>
    <t>Придбання малоцінних предметів</t>
  </si>
  <si>
    <t xml:space="preserve">принтер </t>
  </si>
  <si>
    <t xml:space="preserve">ДК 021:2015-30230000-0 компютерне обладнання </t>
  </si>
  <si>
    <t>без використання електронної системи</t>
  </si>
  <si>
    <t>червень 2019р.</t>
  </si>
  <si>
    <t xml:space="preserve">Придбання матеріалів,обладнення,інвентарю та інструментів для господарської діяльності, а також для благоустрою території </t>
  </si>
  <si>
    <t>перчатки гумові</t>
  </si>
  <si>
    <t>ДК 021:2015-18140000-2 
аксесуари до робочого одягу</t>
  </si>
  <si>
    <t>березень 2019р</t>
  </si>
  <si>
    <t>пакети для сміття</t>
  </si>
  <si>
    <t xml:space="preserve">ДК 021:2015-19640000-4 поліетиленові мішки та пакети для сміття </t>
  </si>
  <si>
    <t>березень 2019р.</t>
  </si>
  <si>
    <t>потрійник великий</t>
  </si>
  <si>
    <t xml:space="preserve">ДК 021:2015-3122000-4 елементи електричних схем </t>
  </si>
  <si>
    <t>лампочки електричні</t>
  </si>
  <si>
    <t>ДК 021:2015-31510000-4 електричні лампи розжарення лампи тощо)</t>
  </si>
  <si>
    <t>пилозбірник</t>
  </si>
  <si>
    <t xml:space="preserve">ДК 021:2015-39710000-2 електричні побутові прилади </t>
  </si>
  <si>
    <t>умивальник</t>
  </si>
  <si>
    <t xml:space="preserve">ДК 021:2015-44410000-7 вироби для ванної кімнати та кухні </t>
  </si>
  <si>
    <t>квітень 2019</t>
  </si>
  <si>
    <t>змишувач для мийки</t>
  </si>
  <si>
    <t>свердло</t>
  </si>
  <si>
    <t xml:space="preserve">ДК 021:2015-44510000-8 знаряддя  </t>
  </si>
  <si>
    <t>цвяхи</t>
  </si>
  <si>
    <t>шланг для води</t>
  </si>
  <si>
    <t xml:space="preserve">ДК 021:2015-44160000-9 магістралі, трубопроводи, труби, обсадні труби, тюбінги та супутні вироби </t>
  </si>
  <si>
    <t>Придбання паливно-мастильних матеріалів(у тому числі для транспортних засобів спеціального призначення), талонів, "смарт-карт"</t>
  </si>
  <si>
    <t>бензин АИ-95 (талони)</t>
  </si>
  <si>
    <t>ДК 021:2015-09130000-9 нафта і дистилят</t>
  </si>
  <si>
    <t>ВСЬОГО ЗА КЕКВ 2210:</t>
  </si>
  <si>
    <t>Провідний інспектор відділу планово-фінансової роботи</t>
  </si>
  <si>
    <t>та адміністрування баз даних</t>
  </si>
  <si>
    <t>Синельник О.М.</t>
  </si>
  <si>
    <t xml:space="preserve">Начальник відділу плново- фінансової роботи </t>
  </si>
  <si>
    <t>та адміністрування баз даних - головний бухгалтер</t>
  </si>
  <si>
    <t>Аркадьєва Л.М.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</si>
</sst>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0"/>
      <color indexed="1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3" borderId="1" xfId="0" applyFont="1" applyFill="1" applyBorder="1" applyAlignment="1">
      <alignment vertical="center" wrapText="1"/>
    </xf>
    <xf numFmtId="0" fontId="0" fillId="3" borderId="2" xfId="0" applyFill="1" applyBorder="1" applyAlignment="1">
      <alignment/>
    </xf>
    <xf numFmtId="2" fontId="5" fillId="3" borderId="2" xfId="0" applyNumberFormat="1" applyFont="1" applyFill="1" applyBorder="1" applyAlignment="1">
      <alignment/>
    </xf>
    <xf numFmtId="0" fontId="0" fillId="3" borderId="3" xfId="0" applyFill="1" applyBorder="1" applyAlignment="1">
      <alignment/>
    </xf>
    <xf numFmtId="0" fontId="6" fillId="0" borderId="4" xfId="0" applyFont="1" applyBorder="1" applyAlignment="1">
      <alignment vertical="center"/>
    </xf>
    <xf numFmtId="0" fontId="7" fillId="0" borderId="5" xfId="0" applyFont="1" applyBorder="1" applyAlignment="1">
      <alignment horizontal="left" wrapText="1"/>
    </xf>
    <xf numFmtId="0" fontId="8" fillId="0" borderId="5" xfId="0" applyFont="1" applyBorder="1" applyAlignment="1">
      <alignment/>
    </xf>
    <xf numFmtId="2" fontId="0" fillId="0" borderId="6" xfId="0" applyNumberFormat="1" applyBorder="1" applyAlignment="1">
      <alignment/>
    </xf>
    <xf numFmtId="0" fontId="9" fillId="0" borderId="5" xfId="0" applyFont="1" applyBorder="1" applyAlignment="1">
      <alignment wrapText="1"/>
    </xf>
    <xf numFmtId="0" fontId="0" fillId="0" borderId="7" xfId="0" applyBorder="1" applyAlignment="1">
      <alignment/>
    </xf>
    <xf numFmtId="0" fontId="6" fillId="0" borderId="8" xfId="0" applyFont="1" applyBorder="1" applyAlignment="1">
      <alignment vertical="center"/>
    </xf>
    <xf numFmtId="0" fontId="7" fillId="0" borderId="9" xfId="0" applyFont="1" applyBorder="1" applyAlignment="1">
      <alignment horizontal="left" wrapText="1"/>
    </xf>
    <xf numFmtId="0" fontId="8" fillId="0" borderId="9" xfId="0" applyFont="1" applyBorder="1" applyAlignment="1">
      <alignment/>
    </xf>
    <xf numFmtId="2" fontId="0" fillId="0" borderId="10" xfId="0" applyNumberFormat="1" applyBorder="1" applyAlignment="1">
      <alignment/>
    </xf>
    <xf numFmtId="0" fontId="9" fillId="0" borderId="9" xfId="0" applyFont="1" applyBorder="1" applyAlignment="1">
      <alignment wrapText="1"/>
    </xf>
    <xf numFmtId="0" fontId="0" fillId="0" borderId="11" xfId="0" applyBorder="1" applyAlignment="1">
      <alignment/>
    </xf>
    <xf numFmtId="0" fontId="6" fillId="0" borderId="12" xfId="0" applyFont="1" applyBorder="1" applyAlignment="1">
      <alignment vertical="center"/>
    </xf>
    <xf numFmtId="0" fontId="7" fillId="0" borderId="13" xfId="0" applyFont="1" applyBorder="1" applyAlignment="1">
      <alignment horizontal="left" wrapText="1"/>
    </xf>
    <xf numFmtId="0" fontId="8" fillId="0" borderId="13" xfId="0" applyFont="1" applyBorder="1" applyAlignment="1">
      <alignment/>
    </xf>
    <xf numFmtId="4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9" fillId="0" borderId="13" xfId="0" applyFont="1" applyBorder="1" applyAlignment="1">
      <alignment wrapText="1"/>
    </xf>
    <xf numFmtId="0" fontId="0" fillId="0" borderId="15" xfId="0" applyBorder="1" applyAlignment="1">
      <alignment/>
    </xf>
    <xf numFmtId="0" fontId="1" fillId="3" borderId="1" xfId="0" applyNumberFormat="1" applyFont="1" applyFill="1" applyBorder="1" applyAlignment="1">
      <alignment horizontal="justify" vertical="top" wrapText="1"/>
    </xf>
    <xf numFmtId="0" fontId="7" fillId="3" borderId="2" xfId="0" applyFont="1" applyFill="1" applyBorder="1" applyAlignment="1">
      <alignment horizontal="left" wrapText="1"/>
    </xf>
    <xf numFmtId="0" fontId="8" fillId="3" borderId="2" xfId="0" applyFont="1" applyFill="1" applyBorder="1" applyAlignment="1">
      <alignment/>
    </xf>
    <xf numFmtId="2" fontId="5" fillId="3" borderId="16" xfId="0" applyNumberFormat="1" applyFont="1" applyFill="1" applyBorder="1" applyAlignment="1">
      <alignment vertical="center"/>
    </xf>
    <xf numFmtId="0" fontId="9" fillId="3" borderId="2" xfId="0" applyFont="1" applyFill="1" applyBorder="1" applyAlignment="1">
      <alignment wrapText="1"/>
    </xf>
    <xf numFmtId="0" fontId="0" fillId="3" borderId="17" xfId="0" applyFill="1" applyBorder="1" applyAlignment="1">
      <alignment/>
    </xf>
    <xf numFmtId="0" fontId="6" fillId="4" borderId="4" xfId="0" applyNumberFormat="1" applyFont="1" applyFill="1" applyBorder="1" applyAlignment="1">
      <alignment horizontal="justify" vertical="center" wrapText="1"/>
    </xf>
    <xf numFmtId="0" fontId="10" fillId="0" borderId="5" xfId="0" applyFont="1" applyBorder="1" applyAlignment="1">
      <alignment wrapText="1"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/>
    </xf>
    <xf numFmtId="0" fontId="9" fillId="0" borderId="18" xfId="0" applyFont="1" applyBorder="1" applyAlignment="1">
      <alignment wrapText="1"/>
    </xf>
    <xf numFmtId="0" fontId="6" fillId="4" borderId="12" xfId="0" applyNumberFormat="1" applyFont="1" applyFill="1" applyBorder="1" applyAlignment="1">
      <alignment horizontal="justify" vertical="center" wrapText="1"/>
    </xf>
    <xf numFmtId="0" fontId="10" fillId="0" borderId="13" xfId="0" applyFont="1" applyBorder="1" applyAlignment="1">
      <alignment wrapText="1"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10" fillId="3" borderId="2" xfId="0" applyFont="1" applyFill="1" applyBorder="1" applyAlignment="1">
      <alignment wrapText="1"/>
    </xf>
    <xf numFmtId="2" fontId="5" fillId="3" borderId="2" xfId="0" applyNumberFormat="1" applyFont="1" applyFill="1" applyBorder="1" applyAlignment="1">
      <alignment horizontal="right" vertical="center"/>
    </xf>
    <xf numFmtId="49" fontId="6" fillId="0" borderId="4" xfId="0" applyNumberFormat="1" applyFont="1" applyFill="1" applyBorder="1" applyAlignment="1">
      <alignment horizontal="justify" vertical="center" wrapText="1"/>
    </xf>
    <xf numFmtId="0" fontId="10" fillId="0" borderId="5" xfId="0" applyFont="1" applyBorder="1" applyAlignment="1">
      <alignment horizontal="left" wrapText="1"/>
    </xf>
    <xf numFmtId="0" fontId="6" fillId="0" borderId="8" xfId="0" applyNumberFormat="1" applyFont="1" applyFill="1" applyBorder="1" applyAlignment="1">
      <alignment horizontal="justify" vertical="center" wrapText="1"/>
    </xf>
    <xf numFmtId="0" fontId="10" fillId="0" borderId="9" xfId="0" applyFont="1" applyBorder="1" applyAlignment="1">
      <alignment horizontal="left" wrapText="1"/>
    </xf>
    <xf numFmtId="2" fontId="0" fillId="0" borderId="9" xfId="0" applyNumberFormat="1" applyBorder="1" applyAlignment="1">
      <alignment/>
    </xf>
    <xf numFmtId="0" fontId="6" fillId="0" borderId="5" xfId="0" applyNumberFormat="1" applyFont="1" applyFill="1" applyBorder="1" applyAlignment="1">
      <alignment horizontal="justify" vertical="top" wrapText="1"/>
    </xf>
    <xf numFmtId="0" fontId="7" fillId="0" borderId="9" xfId="0" applyFont="1" applyBorder="1" applyAlignment="1">
      <alignment wrapText="1"/>
    </xf>
    <xf numFmtId="0" fontId="9" fillId="0" borderId="19" xfId="0" applyFont="1" applyBorder="1" applyAlignment="1">
      <alignment wrapText="1"/>
    </xf>
    <xf numFmtId="49" fontId="6" fillId="0" borderId="8" xfId="0" applyNumberFormat="1" applyFont="1" applyFill="1" applyBorder="1" applyAlignment="1">
      <alignment horizontal="justify" vertical="center" wrapText="1"/>
    </xf>
    <xf numFmtId="0" fontId="6" fillId="0" borderId="9" xfId="0" applyNumberFormat="1" applyFont="1" applyFill="1" applyBorder="1" applyAlignment="1">
      <alignment horizontal="justify" vertical="top" wrapText="1"/>
    </xf>
    <xf numFmtId="0" fontId="9" fillId="0" borderId="20" xfId="0" applyFont="1" applyBorder="1" applyAlignment="1">
      <alignment wrapText="1"/>
    </xf>
    <xf numFmtId="0" fontId="6" fillId="0" borderId="4" xfId="0" applyFont="1" applyBorder="1" applyAlignment="1">
      <alignment vertical="center" wrapText="1"/>
    </xf>
    <xf numFmtId="2" fontId="11" fillId="0" borderId="5" xfId="0" applyNumberFormat="1" applyFont="1" applyBorder="1" applyAlignment="1">
      <alignment/>
    </xf>
    <xf numFmtId="0" fontId="7" fillId="0" borderId="20" xfId="0" applyFont="1" applyBorder="1" applyAlignment="1">
      <alignment wrapText="1"/>
    </xf>
    <xf numFmtId="0" fontId="0" fillId="0" borderId="9" xfId="0" applyBorder="1" applyAlignment="1">
      <alignment/>
    </xf>
    <xf numFmtId="0" fontId="6" fillId="0" borderId="12" xfId="0" applyNumberFormat="1" applyFont="1" applyFill="1" applyBorder="1" applyAlignment="1">
      <alignment horizontal="justify" vertical="center" wrapText="1"/>
    </xf>
    <xf numFmtId="0" fontId="7" fillId="0" borderId="13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1" fillId="3" borderId="1" xfId="0" applyNumberFormat="1" applyFont="1" applyFill="1" applyBorder="1" applyAlignment="1">
      <alignment horizontal="justify" vertical="center" wrapText="1"/>
    </xf>
    <xf numFmtId="0" fontId="0" fillId="3" borderId="2" xfId="0" applyFill="1" applyBorder="1" applyAlignment="1">
      <alignment wrapText="1"/>
    </xf>
    <xf numFmtId="0" fontId="6" fillId="4" borderId="4" xfId="0" applyFont="1" applyFill="1" applyBorder="1" applyAlignment="1">
      <alignment vertical="center"/>
    </xf>
    <xf numFmtId="0" fontId="7" fillId="0" borderId="5" xfId="0" applyFont="1" applyBorder="1" applyAlignment="1">
      <alignment wrapText="1"/>
    </xf>
    <xf numFmtId="0" fontId="6" fillId="4" borderId="22" xfId="0" applyFont="1" applyFill="1" applyBorder="1" applyAlignment="1">
      <alignment vertical="center"/>
    </xf>
    <xf numFmtId="0" fontId="7" fillId="0" borderId="23" xfId="0" applyFont="1" applyBorder="1" applyAlignment="1">
      <alignment wrapText="1"/>
    </xf>
    <xf numFmtId="0" fontId="0" fillId="0" borderId="23" xfId="0" applyBorder="1" applyAlignment="1">
      <alignment/>
    </xf>
    <xf numFmtId="2" fontId="0" fillId="0" borderId="23" xfId="0" applyNumberFormat="1" applyBorder="1" applyAlignment="1">
      <alignment/>
    </xf>
    <xf numFmtId="0" fontId="12" fillId="3" borderId="24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wrapText="1"/>
    </xf>
    <xf numFmtId="0" fontId="13" fillId="3" borderId="25" xfId="0" applyFont="1" applyFill="1" applyBorder="1" applyAlignment="1">
      <alignment/>
    </xf>
    <xf numFmtId="2" fontId="12" fillId="3" borderId="25" xfId="0" applyNumberFormat="1" applyFont="1" applyFill="1" applyBorder="1" applyAlignment="1">
      <alignment/>
    </xf>
    <xf numFmtId="0" fontId="14" fillId="3" borderId="25" xfId="0" applyFont="1" applyFill="1" applyBorder="1" applyAlignment="1">
      <alignment/>
    </xf>
    <xf numFmtId="0" fontId="14" fillId="3" borderId="17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2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wrapText="1"/>
    </xf>
    <xf numFmtId="0" fontId="13" fillId="4" borderId="0" xfId="0" applyFont="1" applyFill="1" applyBorder="1" applyAlignment="1">
      <alignment/>
    </xf>
    <xf numFmtId="2" fontId="12" fillId="4" borderId="0" xfId="0" applyNumberFormat="1" applyFont="1" applyFill="1" applyBorder="1" applyAlignment="1">
      <alignment/>
    </xf>
    <xf numFmtId="0" fontId="14" fillId="4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1"/>
  <sheetViews>
    <sheetView tabSelected="1" workbookViewId="0" topLeftCell="A25">
      <selection activeCell="B15" sqref="B15"/>
    </sheetView>
  </sheetViews>
  <sheetFormatPr defaultColWidth="9.00390625" defaultRowHeight="12.75"/>
  <cols>
    <col min="1" max="1" width="44.00390625" style="0" customWidth="1"/>
    <col min="2" max="2" width="37.875" style="0" customWidth="1"/>
    <col min="3" max="3" width="9.00390625" style="0" customWidth="1"/>
    <col min="4" max="4" width="18.75390625" style="0" customWidth="1"/>
    <col min="5" max="5" width="18.125" style="0" customWidth="1"/>
    <col min="6" max="6" width="13.875" style="0" customWidth="1"/>
  </cols>
  <sheetData>
    <row r="2" spans="2:6" ht="15.75">
      <c r="B2" s="1" t="s">
        <v>0</v>
      </c>
      <c r="C2" s="1"/>
      <c r="D2" s="1"/>
      <c r="E2" s="1"/>
      <c r="F2" s="1"/>
    </row>
    <row r="4" spans="1:6" ht="15.75">
      <c r="A4" s="2" t="s">
        <v>1</v>
      </c>
      <c r="B4" s="2"/>
      <c r="C4" s="2"/>
      <c r="D4" s="2"/>
      <c r="E4" s="2"/>
      <c r="F4" s="2"/>
    </row>
    <row r="6" spans="3:6" ht="15.75">
      <c r="C6" s="2" t="s">
        <v>2</v>
      </c>
      <c r="D6" s="2"/>
      <c r="E6" s="2"/>
      <c r="F6" s="2"/>
    </row>
    <row r="7" spans="1:5" ht="14.25">
      <c r="A7" s="3" t="s">
        <v>3</v>
      </c>
      <c r="B7" s="3"/>
      <c r="E7" s="4"/>
    </row>
    <row r="8" spans="1:2" ht="14.25">
      <c r="A8" s="5" t="s">
        <v>4</v>
      </c>
      <c r="B8" s="5"/>
    </row>
    <row r="9" spans="1:2" ht="15" thickBot="1">
      <c r="A9" s="5"/>
      <c r="B9" s="5"/>
    </row>
    <row r="10" spans="1:6" ht="126.75" thickBot="1">
      <c r="A10" s="6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8" t="s">
        <v>10</v>
      </c>
    </row>
    <row r="11" spans="1:6" ht="33" customHeight="1" thickBot="1">
      <c r="A11" s="9">
        <v>1</v>
      </c>
      <c r="B11" s="10">
        <v>2</v>
      </c>
      <c r="C11" s="10">
        <v>3</v>
      </c>
      <c r="D11" s="10">
        <v>4</v>
      </c>
      <c r="E11" s="10">
        <v>5</v>
      </c>
      <c r="F11" s="11">
        <v>6</v>
      </c>
    </row>
    <row r="12" spans="1:6" ht="48" thickBot="1">
      <c r="A12" s="12" t="s">
        <v>11</v>
      </c>
      <c r="B12" s="13"/>
      <c r="C12" s="13"/>
      <c r="D12" s="14">
        <f>SUM(D13:D15)</f>
        <v>32000</v>
      </c>
      <c r="E12" s="13"/>
      <c r="F12" s="15"/>
    </row>
    <row r="13" spans="1:6" ht="39">
      <c r="A13" s="16" t="s">
        <v>12</v>
      </c>
      <c r="B13" s="17" t="s">
        <v>13</v>
      </c>
      <c r="C13" s="18">
        <v>2210</v>
      </c>
      <c r="D13" s="19">
        <v>10000</v>
      </c>
      <c r="E13" s="20" t="s">
        <v>14</v>
      </c>
      <c r="F13" s="21" t="s">
        <v>15</v>
      </c>
    </row>
    <row r="14" spans="1:6" ht="39">
      <c r="A14" s="22" t="s">
        <v>12</v>
      </c>
      <c r="B14" s="23" t="s">
        <v>13</v>
      </c>
      <c r="C14" s="24">
        <v>2210</v>
      </c>
      <c r="D14" s="25">
        <v>12000</v>
      </c>
      <c r="E14" s="26" t="s">
        <v>14</v>
      </c>
      <c r="F14" s="27" t="s">
        <v>16</v>
      </c>
    </row>
    <row r="15" spans="1:6" ht="39">
      <c r="A15" s="28" t="s">
        <v>17</v>
      </c>
      <c r="B15" s="29" t="s">
        <v>18</v>
      </c>
      <c r="C15" s="30">
        <v>2210</v>
      </c>
      <c r="D15" s="31">
        <v>10000</v>
      </c>
      <c r="E15" s="26" t="s">
        <v>14</v>
      </c>
      <c r="F15" s="27" t="s">
        <v>19</v>
      </c>
    </row>
    <row r="16" spans="1:6" ht="16.5" thickBot="1">
      <c r="A16" s="28"/>
      <c r="B16" s="29"/>
      <c r="C16" s="30"/>
      <c r="D16" s="32"/>
      <c r="E16" s="33"/>
      <c r="F16" s="34"/>
    </row>
    <row r="17" spans="1:6" ht="39.75" customHeight="1" thickBot="1">
      <c r="A17" s="35" t="s">
        <v>20</v>
      </c>
      <c r="B17" s="36"/>
      <c r="C17" s="37"/>
      <c r="D17" s="38">
        <f>SUM(D18:D19)</f>
        <v>13998</v>
      </c>
      <c r="E17" s="39"/>
      <c r="F17" s="40"/>
    </row>
    <row r="18" spans="1:6" ht="30">
      <c r="A18" s="41" t="s">
        <v>21</v>
      </c>
      <c r="B18" s="42" t="s">
        <v>22</v>
      </c>
      <c r="C18" s="43">
        <v>2210</v>
      </c>
      <c r="D18" s="44">
        <v>6999</v>
      </c>
      <c r="E18" s="45" t="s">
        <v>23</v>
      </c>
      <c r="F18" s="21" t="s">
        <v>24</v>
      </c>
    </row>
    <row r="19" spans="1:6" ht="30.75" thickBot="1">
      <c r="A19" s="46" t="s">
        <v>21</v>
      </c>
      <c r="B19" s="47" t="s">
        <v>22</v>
      </c>
      <c r="C19" s="48">
        <v>2210</v>
      </c>
      <c r="D19" s="49">
        <v>6999</v>
      </c>
      <c r="E19" s="33" t="s">
        <v>23</v>
      </c>
      <c r="F19" s="34" t="s">
        <v>19</v>
      </c>
    </row>
    <row r="20" spans="1:6" ht="79.5" thickBot="1">
      <c r="A20" s="12" t="s">
        <v>25</v>
      </c>
      <c r="B20" s="50"/>
      <c r="C20" s="13"/>
      <c r="D20" s="51">
        <f>SUM(D21:D30)</f>
        <v>1883.9</v>
      </c>
      <c r="E20" s="13"/>
      <c r="F20" s="15"/>
    </row>
    <row r="21" spans="1:6" ht="39">
      <c r="A21" s="52" t="s">
        <v>26</v>
      </c>
      <c r="B21" s="53" t="s">
        <v>27</v>
      </c>
      <c r="C21" s="18">
        <v>2210</v>
      </c>
      <c r="D21" s="44">
        <v>82.8</v>
      </c>
      <c r="E21" s="20" t="s">
        <v>14</v>
      </c>
      <c r="F21" s="21" t="s">
        <v>28</v>
      </c>
    </row>
    <row r="22" spans="1:6" ht="39">
      <c r="A22" s="54" t="s">
        <v>29</v>
      </c>
      <c r="B22" s="55" t="s">
        <v>30</v>
      </c>
      <c r="C22" s="24">
        <v>2210</v>
      </c>
      <c r="D22" s="56">
        <v>84.6</v>
      </c>
      <c r="E22" s="26" t="s">
        <v>14</v>
      </c>
      <c r="F22" s="27" t="s">
        <v>31</v>
      </c>
    </row>
    <row r="23" spans="1:6" ht="30">
      <c r="A23" s="57" t="s">
        <v>32</v>
      </c>
      <c r="B23" s="58" t="s">
        <v>33</v>
      </c>
      <c r="C23" s="24">
        <v>2210</v>
      </c>
      <c r="D23" s="56">
        <v>15</v>
      </c>
      <c r="E23" s="59" t="s">
        <v>23</v>
      </c>
      <c r="F23" s="21" t="s">
        <v>24</v>
      </c>
    </row>
    <row r="24" spans="1:6" ht="39">
      <c r="A24" s="60" t="s">
        <v>34</v>
      </c>
      <c r="B24" s="58" t="s">
        <v>35</v>
      </c>
      <c r="C24" s="18">
        <v>2210</v>
      </c>
      <c r="D24" s="44">
        <v>48</v>
      </c>
      <c r="E24" s="26" t="s">
        <v>14</v>
      </c>
      <c r="F24" s="27" t="s">
        <v>24</v>
      </c>
    </row>
    <row r="25" spans="1:6" ht="30">
      <c r="A25" s="61" t="s">
        <v>36</v>
      </c>
      <c r="B25" s="58" t="s">
        <v>37</v>
      </c>
      <c r="C25" s="24">
        <v>2210</v>
      </c>
      <c r="D25" s="56">
        <v>110</v>
      </c>
      <c r="E25" s="62" t="s">
        <v>23</v>
      </c>
      <c r="F25" s="27" t="s">
        <v>24</v>
      </c>
    </row>
    <row r="26" spans="1:6" ht="39">
      <c r="A26" s="63" t="s">
        <v>38</v>
      </c>
      <c r="B26" s="55" t="s">
        <v>39</v>
      </c>
      <c r="C26" s="43">
        <v>2210</v>
      </c>
      <c r="D26" s="64">
        <v>695</v>
      </c>
      <c r="E26" s="26" t="s">
        <v>14</v>
      </c>
      <c r="F26" s="21" t="s">
        <v>40</v>
      </c>
    </row>
    <row r="27" spans="1:6" ht="30">
      <c r="A27" s="54" t="s">
        <v>41</v>
      </c>
      <c r="B27" s="55" t="s">
        <v>39</v>
      </c>
      <c r="C27" s="24">
        <v>2210</v>
      </c>
      <c r="D27" s="56">
        <v>698</v>
      </c>
      <c r="E27" s="62" t="s">
        <v>23</v>
      </c>
      <c r="F27" s="27" t="s">
        <v>24</v>
      </c>
    </row>
    <row r="28" spans="1:6" ht="26.25">
      <c r="A28" s="54" t="s">
        <v>42</v>
      </c>
      <c r="B28" s="65" t="s">
        <v>43</v>
      </c>
      <c r="C28" s="66">
        <v>2210</v>
      </c>
      <c r="D28" s="56">
        <v>11.5</v>
      </c>
      <c r="E28" s="26" t="s">
        <v>23</v>
      </c>
      <c r="F28" s="27" t="s">
        <v>24</v>
      </c>
    </row>
    <row r="29" spans="1:6" ht="26.25">
      <c r="A29" s="54" t="s">
        <v>44</v>
      </c>
      <c r="B29" s="58" t="s">
        <v>43</v>
      </c>
      <c r="C29" s="66">
        <v>2210</v>
      </c>
      <c r="D29" s="56">
        <v>50</v>
      </c>
      <c r="E29" s="62" t="s">
        <v>23</v>
      </c>
      <c r="F29" s="27" t="s">
        <v>24</v>
      </c>
    </row>
    <row r="30" spans="1:6" ht="45.75" thickBot="1">
      <c r="A30" s="67" t="s">
        <v>45</v>
      </c>
      <c r="B30" s="68" t="s">
        <v>46</v>
      </c>
      <c r="C30" s="30">
        <v>2210</v>
      </c>
      <c r="D30" s="49">
        <v>89</v>
      </c>
      <c r="E30" s="69" t="s">
        <v>23</v>
      </c>
      <c r="F30" s="34" t="s">
        <v>24</v>
      </c>
    </row>
    <row r="31" spans="1:6" ht="80.25" customHeight="1" thickBot="1">
      <c r="A31" s="70" t="s">
        <v>47</v>
      </c>
      <c r="B31" s="71"/>
      <c r="C31" s="13"/>
      <c r="D31" s="14">
        <f>SUM(D32:D33)</f>
        <v>28000</v>
      </c>
      <c r="E31" s="13"/>
      <c r="F31" s="40"/>
    </row>
    <row r="32" spans="1:6" ht="39">
      <c r="A32" s="72" t="s">
        <v>48</v>
      </c>
      <c r="B32" s="73" t="s">
        <v>49</v>
      </c>
      <c r="C32" s="43">
        <v>2210</v>
      </c>
      <c r="D32" s="44">
        <v>7000</v>
      </c>
      <c r="E32" s="20" t="s">
        <v>14</v>
      </c>
      <c r="F32" s="21" t="s">
        <v>19</v>
      </c>
    </row>
    <row r="33" spans="1:6" ht="39.75" thickBot="1">
      <c r="A33" s="74" t="s">
        <v>48</v>
      </c>
      <c r="B33" s="75" t="s">
        <v>49</v>
      </c>
      <c r="C33" s="76">
        <v>2210</v>
      </c>
      <c r="D33" s="77">
        <v>21000</v>
      </c>
      <c r="E33" s="20" t="s">
        <v>14</v>
      </c>
      <c r="F33" s="27" t="s">
        <v>16</v>
      </c>
    </row>
    <row r="34" spans="1:6" ht="29.25" customHeight="1" thickBot="1">
      <c r="A34" s="78" t="s">
        <v>50</v>
      </c>
      <c r="B34" s="79"/>
      <c r="C34" s="80"/>
      <c r="D34" s="81">
        <f>D20+D12+D17+D31</f>
        <v>75881.9</v>
      </c>
      <c r="E34" s="82"/>
      <c r="F34" s="83"/>
    </row>
    <row r="35" spans="1:6" ht="15.75">
      <c r="A35" s="84" t="s">
        <v>51</v>
      </c>
      <c r="B35" s="84"/>
      <c r="C35" s="85"/>
      <c r="D35" s="84"/>
      <c r="E35" s="85"/>
      <c r="F35" s="84"/>
    </row>
    <row r="36" spans="1:6" ht="15.75">
      <c r="A36" s="84" t="s">
        <v>52</v>
      </c>
      <c r="B36" s="84"/>
      <c r="C36" s="85"/>
      <c r="D36" s="84"/>
      <c r="E36" s="84" t="s">
        <v>53</v>
      </c>
      <c r="F36" s="84"/>
    </row>
    <row r="37" spans="1:6" ht="15.75">
      <c r="A37" s="86"/>
      <c r="B37" s="87"/>
      <c r="C37" s="88"/>
      <c r="D37" s="89"/>
      <c r="E37" s="90"/>
      <c r="F37" s="90"/>
    </row>
    <row r="38" spans="1:6" ht="15.75">
      <c r="A38" s="84" t="s">
        <v>54</v>
      </c>
      <c r="B38" s="84"/>
      <c r="C38" s="85"/>
      <c r="D38" s="84"/>
      <c r="E38" s="85"/>
      <c r="F38" s="84"/>
    </row>
    <row r="39" spans="1:5" ht="15.75">
      <c r="A39" s="84" t="s">
        <v>55</v>
      </c>
      <c r="B39" s="84"/>
      <c r="C39" s="85"/>
      <c r="D39" s="84"/>
      <c r="E39" s="84" t="s">
        <v>56</v>
      </c>
    </row>
    <row r="40" spans="1:6" ht="15.75">
      <c r="A40" s="84"/>
      <c r="B40" s="84"/>
      <c r="C40" s="85"/>
      <c r="D40" s="84"/>
      <c r="E40" s="85"/>
      <c r="F40" s="84"/>
    </row>
    <row r="41" spans="1:6" ht="15.75">
      <c r="A41" s="84"/>
      <c r="B41" s="84"/>
      <c r="C41" s="85"/>
      <c r="D41" s="84"/>
      <c r="E41" s="85"/>
      <c r="F41" s="84"/>
    </row>
  </sheetData>
  <mergeCells count="1">
    <mergeCell ref="B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2019-07-26T08:00:17Z</dcterms:created>
  <dcterms:modified xsi:type="dcterms:W3CDTF">2019-07-26T08:00:39Z</dcterms:modified>
  <cp:category/>
  <cp:version/>
  <cp:contentType/>
  <cp:contentStatus/>
</cp:coreProperties>
</file>