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<sst xmlns="http://schemas.openxmlformats.org/spreadsheetml/2006/main" count="3164" uniqueCount="1152">
  <si>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</si>
  <si>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</si>
  <si>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</si>
  <si>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</si>
  <si>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</si>
  <si>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</si>
  <si>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</si>
  <si>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</si>
  <si>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</si>
  <si>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</si>
  <si>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</si>
  <si>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</si>
  <si>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</si>
  <si>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</si>
  <si>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</si>
  <si>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</si>
  <si>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</si>
  <si>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</si>
  <si>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</si>
  <si>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</si>
  <si>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</si>
  <si>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</si>
  <si>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</si>
  <si>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</si>
  <si>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</si>
  <si>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</si>
  <si>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</si>
  <si>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</si>
  <si>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</si>
  <si>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</si>
  <si>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</si>
  <si>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</si>
  <si>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</si>
  <si>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</si>
  <si>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</si>
  <si>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</si>
  <si>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</si>
  <si>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</si>
  <si>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</si>
  <si>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</si>
  <si>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</si>
  <si>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</si>
  <si>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</si>
  <si>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</si>
  <si>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</si>
  <si>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</si>
  <si>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</si>
  <si>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</si>
  <si>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</si>
  <si>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</si>
  <si>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</si>
  <si>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</si>
  <si>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</si>
  <si>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</si>
  <si>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</si>
  <si>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</si>
  <si>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</si>
  <si>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</si>
  <si>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</si>
  <si>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</si>
  <si>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</si>
  <si>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</si>
  <si>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</si>
  <si>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</si>
  <si>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</si>
  <si>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</si>
  <si>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</si>
  <si>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</si>
  <si>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</si>
  <si>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</si>
  <si>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</si>
  <si>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</si>
  <si>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</si>
  <si>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</si>
  <si>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</si>
  <si>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</si>
  <si>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</si>
  <si>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</si>
  <si>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</si>
  <si>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</si>
  <si>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</si>
  <si>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</si>
  <si>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</si>
  <si>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</si>
  <si>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</si>
  <si>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</si>
  <si>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</si>
  <si>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</si>
  <si>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</si>
  <si>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</si>
  <si>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</si>
  <si>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</si>
  <si>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</si>
  <si>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</si>
  <si>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</si>
  <si>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</si>
  <si>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</si>
  <si>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</si>
  <si>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</si>
  <si>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</si>
  <si>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</si>
  <si>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</si>
  <si>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</si>
  <si>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</si>
  <si>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</si>
  <si>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</si>
  <si>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</si>
  <si>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</si>
  <si>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</si>
  <si>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</si>
  <si>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</si>
  <si>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</si>
  <si>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</si>
  <si>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</si>
  <si>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</si>
  <si>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</si>
  <si>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</si>
  <si>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</si>
  <si>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</si>
  <si>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</si>
  <si>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</si>
  <si>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</si>
  <si>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</si>
  <si>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</si>
  <si>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</si>
  <si>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</si>
  <si>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</si>
  <si>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</si>
  <si>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</si>
  <si>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</si>
  <si>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</si>
  <si>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</si>
  <si>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</si>
  <si>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</si>
  <si>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</si>
  <si>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</si>
  <si>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</si>
  <si>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</si>
  <si>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</si>
  <si>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</si>
  <si>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</si>
  <si>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</si>
  <si>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</si>
  <si>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</si>
  <si>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</si>
  <si>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</si>
  <si>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</si>
  <si>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</si>
  <si>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</si>
  <si>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</si>
  <si>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</si>
  <si>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</si>
  <si>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</si>
  <si>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</si>
  <si>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</si>
  <si>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</si>
  <si>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</si>
  <si>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</si>
  <si>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</si>
  <si>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</si>
  <si>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</si>
  <si>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</si>
  <si>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</si>
  <si>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</si>
  <si>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</si>
  <si>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</si>
  <si>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</si>
  <si>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</si>
  <si>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</si>
  <si>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</si>
  <si>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</si>
  <si>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</si>
  <si>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</si>
  <si>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</si>
  <si>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</si>
  <si>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</si>
  <si>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</si>
  <si>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</si>
  <si>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</si>
  <si>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</si>
  <si>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</si>
  <si>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</si>
  <si>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</si>
  <si>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</si>
  <si>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</si>
  <si>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</si>
  <si>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</si>
  <si>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</si>
  <si>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</si>
  <si>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</si>
  <si>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</si>
  <si>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</si>
  <si>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</si>
  <si>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</si>
  <si>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</si>
  <si>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</si>
  <si>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</si>
  <si>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</si>
  <si>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</si>
  <si>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</si>
  <si>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</si>
  <si>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</si>
  <si>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</si>
  <si>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</si>
  <si>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</si>
  <si>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</si>
  <si>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</si>
  <si>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</si>
  <si>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</si>
  <si>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</si>
  <si>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</si>
  <si>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</si>
  <si>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</si>
  <si>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</si>
  <si>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</si>
  <si>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</si>
  <si>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</si>
  <si>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</si>
  <si>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</si>
  <si>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</si>
  <si>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</si>
  <si>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</si>
  <si>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</si>
  <si>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</si>
  <si>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</si>
  <si>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</si>
  <si>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</si>
  <si>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</si>
  <si>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</si>
  <si>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</si>
  <si>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</si>
  <si>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</si>
  <si>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</si>
  <si>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</si>
  <si>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</si>
  <si>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</si>
  <si>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</si>
  <si>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</si>
  <si>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</si>
  <si>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</si>
  <si>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</si>
  <si>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</si>
  <si>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</si>
  <si>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</si>
  <si>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</si>
  <si>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</si>
  <si>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</si>
  <si>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</si>
  <si>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</si>
  <si>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</si>
  <si>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</si>
  <si>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</si>
  <si>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</si>
  <si>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</si>
  <si>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</si>
  <si>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</si>
  <si>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</si>
  <si>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</si>
  <si>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</si>
  <si>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</si>
  <si>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</si>
  <si>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</si>
  <si>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</si>
  <si>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</si>
  <si>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</si>
  <si>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</si>
  <si>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</si>
  <si>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</si>
  <si>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</si>
  <si>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</si>
  <si>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</si>
  <si>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</si>
  <si>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</si>
  <si>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</si>
  <si>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</si>
  <si>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</si>
  <si>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</si>
  <si>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</si>
  <si>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</si>
  <si>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</si>
  <si>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</si>
  <si>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</si>
  <si>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</si>
  <si>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</si>
  <si>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</si>
  <si>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</si>
  <si>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</si>
  <si>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</si>
  <si>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</si>
  <si>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</si>
  <si>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</si>
  <si>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</si>
  <si>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</si>
  <si>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</si>
  <si>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</si>
  <si>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</si>
  <si>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</si>
  <si>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</si>
  <si>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</si>
  <si>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</si>
  <si>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</si>
  <si>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</si>
  <si>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</si>
  <si>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</si>
  <si>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</si>
  <si>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</si>
  <si>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</si>
  <si>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</si>
  <si>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</si>
  <si>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</si>
  <si>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</si>
  <si>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</si>
  <si>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</si>
  <si>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</si>
  <si>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</si>
  <si>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</si>
  <si>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</si>
  <si>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</si>
  <si>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</si>
  <si>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</si>
  <si>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</si>
  <si>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</si>
  <si>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</si>
  <si>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</si>
  <si>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</si>
  <si>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</si>
  <si>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</si>
  <si>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</si>
  <si>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</si>
  <si>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</si>
  <si>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</si>
  <si>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</si>
  <si>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</si>
  <si>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</si>
  <si>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</si>
  <si>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</si>
  <si>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</si>
  <si>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</si>
  <si>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</si>
  <si>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</si>
  <si>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</si>
  <si>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</si>
  <si>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</si>
  <si>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</si>
  <si>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</si>
  <si>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</si>
  <si>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</si>
  <si>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</si>
  <si>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</si>
  <si>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</si>
  <si>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</si>
  <si>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</si>
  <si>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</si>
  <si>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</si>
  <si>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</si>
  <si>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</si>
  <si>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</si>
  <si>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</si>
  <si>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</si>
  <si>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</si>
  <si>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</si>
  <si>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</si>
  <si>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</si>
  <si>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</si>
  <si>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</si>
  <si>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</si>
  <si>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</si>
  <si>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</si>
  <si>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</si>
  <si>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</si>
  <si>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</si>
  <si>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</si>
  <si>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</si>
  <si>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</si>
  <si>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</si>
  <si>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</si>
  <si>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</si>
  <si>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</si>
  <si>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</si>
  <si>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</si>
  <si>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</si>
  <si>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</si>
  <si>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</si>
  <si>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</si>
  <si>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</si>
  <si>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</si>
  <si>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</si>
  <si>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</si>
  <si>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</si>
  <si>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</si>
  <si>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</si>
  <si>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</si>
  <si>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</si>
  <si>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</si>
  <si>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</si>
  <si>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</si>
  <si>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</si>
  <si>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</si>
  <si>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</si>
  <si>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</si>
  <si>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</si>
  <si>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</si>
  <si>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</si>
  <si>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</si>
  <si>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</si>
  <si>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</si>
  <si>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</si>
  <si>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</si>
  <si>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</si>
  <si>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</si>
  <si>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</si>
  <si>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</si>
  <si>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</si>
  <si>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</si>
  <si>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</si>
  <si>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</si>
  <si>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</si>
  <si>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</si>
  <si>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</si>
  <si>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</si>
  <si>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</si>
  <si>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</si>
  <si>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</si>
  <si>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</si>
  <si>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</si>
  <si>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</si>
  <si>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</si>
  <si>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</si>
  <si>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</si>
  <si>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</si>
  <si>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</si>
  <si>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</si>
  <si>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</si>
  <si>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</si>
  <si>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</si>
  <si>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</si>
  <si>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</si>
  <si>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</si>
  <si>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</si>
  <si>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</si>
  <si>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</si>
  <si>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</si>
  <si>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</si>
  <si>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</si>
  <si>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</si>
  <si>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</si>
  <si>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</si>
  <si>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</si>
  <si>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</si>
  <si>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</si>
  <si>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</si>
  <si>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</si>
  <si>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</si>
  <si>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</si>
  <si>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</si>
  <si>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</si>
  <si>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</si>
  <si>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</si>
  <si>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</si>
  <si>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</si>
  <si>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</si>
  <si>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</si>
  <si>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</si>
  <si>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</si>
  <si>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</si>
  <si>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</si>
  <si>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</si>
  <si>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</si>
  <si>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</si>
  <si>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</si>
  <si>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</si>
  <si>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</si>
  <si>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</si>
  <si>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</si>
  <si>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</si>
  <si>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</si>
  <si>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</si>
  <si>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</si>
  <si>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</si>
  <si>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</si>
  <si>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</si>
  <si>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</si>
  <si>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</si>
  <si>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</si>
  <si>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</si>
  <si>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</si>
  <si>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</si>
  <si>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</si>
  <si>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</si>
  <si>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</si>
  <si>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</si>
  <si>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</si>
  <si>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</si>
  <si>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</si>
  <si>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</si>
  <si>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</si>
  <si>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</si>
  <si>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</si>
  <si>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</si>
  <si>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</si>
  <si>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</si>
  <si>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</si>
  <si>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</si>
  <si>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</si>
  <si>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</si>
  <si>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</si>
  <si>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</si>
  <si>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</si>
  <si>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</si>
  <si>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</si>
  <si>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</si>
  <si>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</si>
  <si>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</si>
  <si>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</si>
  <si>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</si>
  <si>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</si>
  <si>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</si>
  <si>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</si>
  <si>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</si>
  <si>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</si>
  <si>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</si>
  <si>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</si>
  <si>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</si>
  <si>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</si>
  <si>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</si>
  <si>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</si>
  <si>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</si>
  <si>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</si>
  <si>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</si>
  <si>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</si>
  <si>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</si>
  <si>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</si>
  <si>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</si>
  <si>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</si>
  <si>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</si>
  <si>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</si>
  <si>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</si>
  <si>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</si>
  <si>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</si>
  <si>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</si>
  <si>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</si>
  <si>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</si>
  <si>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</si>
  <si>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</si>
  <si>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</si>
  <si>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</si>
  <si>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</si>
  <si>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</si>
  <si>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</si>
  <si>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</si>
  <si>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</si>
  <si>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</si>
  <si>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</si>
  <si>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</si>
  <si>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</si>
  <si>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</si>
  <si>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</si>
  <si>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</si>
  <si>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</si>
  <si>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</si>
  <si>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</si>
  <si>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</si>
  <si>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</si>
  <si>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</si>
  <si>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</si>
  <si>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</si>
  <si>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</si>
  <si>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</si>
  <si>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</si>
  <si>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</si>
  <si>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</si>
  <si>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</si>
  <si>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</si>
  <si>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</si>
  <si>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</si>
  <si>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</si>
  <si>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</si>
  <si>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</si>
  <si>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</si>
  <si>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</si>
  <si>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</si>
  <si>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</si>
  <si>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</si>
  <si>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</si>
  <si>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</si>
  <si>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</si>
  <si>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</si>
  <si>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</si>
  <si>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</si>
  <si>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</si>
  <si>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</si>
  <si>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</si>
  <si>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</si>
  <si>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</si>
  <si>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</si>
  <si>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</si>
  <si>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</si>
  <si>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</si>
  <si>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</si>
  <si>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</si>
  <si>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</si>
  <si>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</si>
  <si>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</si>
  <si>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</si>
  <si>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</si>
  <si>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</si>
  <si>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</si>
  <si>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</si>
  <si>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</si>
  <si>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</si>
  <si>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</si>
  <si>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</si>
  <si>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</si>
  <si>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</si>
  <si>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</si>
  <si>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</si>
  <si>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</si>
  <si>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</si>
  <si>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</si>
  <si>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</si>
  <si>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</si>
  <si>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</si>
  <si>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</si>
  <si>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</si>
  <si>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</si>
  <si>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</si>
  <si>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</si>
  <si>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</si>
  <si>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</si>
  <si>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</si>
  <si>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</si>
  <si>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</si>
  <si>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</si>
  <si>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</si>
  <si>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</si>
  <si>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</si>
  <si>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</si>
  <si>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</si>
  <si>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</si>
  <si>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</si>
  <si>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</si>
  <si>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</si>
  <si>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</si>
  <si>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</si>
  <si>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</si>
  <si>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</si>
  <si>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</si>
  <si>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</si>
  <si>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</si>
  <si>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</si>
  <si>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</si>
  <si>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</si>
  <si>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</si>
  <si>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</si>
  <si>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</si>
  <si>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</si>
  <si>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</si>
  <si>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</si>
  <si>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</si>
  <si>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</si>
  <si>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</si>
  <si>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</si>
  <si>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</si>
  <si>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</si>
  <si>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</si>
  <si>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</si>
  <si>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</si>
  <si>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</si>
  <si>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</si>
  <si>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</si>
  <si>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</si>
  <si>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</si>
  <si>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</si>
  <si>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</si>
  <si>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</si>
  <si>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</si>
  <si>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</si>
  <si>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</si>
  <si>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</si>
  <si>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</si>
  <si>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</si>
  <si>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</si>
  <si>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</si>
  <si>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</si>
  <si>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</si>
  <si>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</si>
  <si>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</si>
  <si>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</si>
  <si>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</si>
  <si>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</si>
  <si>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</si>
  <si>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</si>
  <si>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</si>
  <si>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</si>
  <si>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</si>
  <si>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</si>
  <si>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</si>
  <si>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</si>
  <si>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</si>
  <si>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</si>
  <si>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</si>
  <si>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</si>
  <si>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</si>
  <si>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</si>
  <si>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</si>
  <si>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</si>
  <si>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</si>
  <si>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</si>
  <si>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</si>
  <si>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</si>
  <si>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</si>
  <si>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</si>
  <si>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</si>
  <si>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</si>
  <si>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</si>
  <si>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</si>
  <si>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</si>
  <si>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</si>
  <si>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</si>
  <si>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</si>
  <si>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</si>
  <si>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</si>
  <si>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</si>
  <si>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</si>
  <si>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</si>
  <si>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</si>
  <si>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</si>
  <si>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</si>
  <si>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</si>
  <si>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</si>
  <si>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</si>
  <si>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</si>
  <si>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</si>
  <si>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</si>
  <si>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</si>
  <si>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</si>
  <si>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</si>
  <si>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</si>
  <si>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</si>
  <si>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</si>
  <si>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</si>
  <si>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</si>
  <si>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</si>
  <si>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</si>
  <si>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</si>
  <si>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</si>
  <si>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</si>
  <si>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</si>
  <si>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</si>
  <si>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</si>
  <si>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</si>
  <si>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</si>
  <si>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</si>
  <si>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</si>
  <si>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</si>
  <si>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</si>
  <si>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</si>
  <si>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</si>
  <si>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</si>
  <si>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</si>
  <si>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</si>
  <si>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</si>
  <si>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</si>
  <si>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</si>
  <si>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</si>
  <si>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</si>
  <si>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</si>
  <si>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</si>
  <si>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</si>
  <si>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</si>
  <si>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</si>
  <si>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</si>
  <si>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</si>
  <si>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</si>
  <si>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</si>
  <si>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</si>
  <si>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</si>
  <si>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</si>
  <si>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</si>
  <si>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</si>
  <si>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</si>
  <si>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</si>
  <si>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</si>
  <si>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</si>
  <si>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</si>
  <si>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</si>
  <si>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</si>
  <si>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</si>
  <si>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</si>
  <si>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</si>
  <si>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</si>
  <si>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</si>
  <si>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</si>
  <si>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</si>
  <si>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</si>
  <si>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</si>
  <si>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</si>
  <si>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</si>
  <si>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</si>
  <si>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</si>
  <si>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</si>
  <si>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</si>
  <si>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</si>
  <si>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</si>
  <si>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</si>
  <si>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</si>
  <si>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</si>
  <si>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</si>
  <si>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</si>
  <si>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</si>
  <si>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</si>
  <si>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</si>
  <si>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</si>
  <si>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</si>
  <si>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</si>
  <si>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</si>
  <si>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</si>
  <si>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</si>
  <si>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</si>
  <si>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</si>
  <si>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</si>
  <si>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</si>
  <si>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</si>
  <si>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</si>
  <si>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</si>
  <si>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</si>
  <si>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</si>
  <si>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</si>
  <si>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</si>
  <si>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</si>
  <si>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</si>
  <si>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</si>
  <si>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</si>
  <si>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</si>
  <si>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</si>
  <si>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</si>
  <si>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</si>
  <si>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</si>
  <si>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</si>
  <si>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</si>
  <si>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</si>
  <si>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</si>
  <si>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</si>
  <si>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</si>
  <si>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</si>
  <si>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</si>
  <si>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</si>
  <si>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</si>
  <si>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</si>
  <si>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</si>
  <si>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</si>
  <si>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</si>
  <si>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</si>
  <si>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</si>
  <si>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</si>
  <si>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</si>
  <si>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</si>
  <si>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</si>
  <si>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</si>
  <si>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</si>
  <si>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</si>
  <si>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</si>
  <si>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</si>
  <si>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</si>
  <si>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</si>
  <si>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</si>
  <si>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</si>
  <si>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</si>
  <si>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</si>
  <si>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</si>
  <si>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</si>
  <si>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</si>
  <si>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</si>
  <si>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</si>
  <si>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</si>
  <si>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</si>
  <si>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</si>
  <si>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</si>
  <si>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</si>
  <si>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</si>
  <si>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</si>
  <si>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</si>
  <si>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</si>
  <si>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</si>
  <si>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</si>
  <si>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</si>
  <si>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</si>
  <si>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</si>
  <si>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</si>
  <si>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</si>
  <si>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</si>
  <si>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</si>
  <si>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</si>
  <si>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</si>
  <si>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</si>
  <si>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</si>
  <si>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</si>
  <si>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</si>
  <si>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</si>
  <si>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</si>
  <si>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</si>
  <si>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</si>
  <si>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</si>
  <si>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</si>
  <si>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</si>
  <si>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</si>
  <si>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</si>
  <si>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</si>
  <si>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</si>
  <si>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</si>
  <si>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</si>
  <si>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</si>
  <si>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</si>
  <si>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</si>
  <si>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</si>
  <si>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</si>
  <si>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</si>
  <si>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</si>
  <si>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</si>
  <si>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</si>
  <si>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</si>
  <si>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</si>
  <si>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</si>
  <si>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</si>
  <si>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</si>
  <si>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</si>
  <si>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</si>
  <si>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</si>
  <si>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</si>
  <si>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</si>
  <si>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</si>
  <si>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</si>
  <si>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</si>
  <si>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</si>
  <si>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</si>
  <si>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</si>
  <si>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</si>
  <si>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</si>
  <si>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</si>
  <si>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</si>
  <si>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</si>
  <si>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</si>
  <si>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</si>
  <si>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</si>
  <si>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</si>
  <si>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</si>
  <si>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</si>
  <si>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</si>
  <si>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</si>
  <si>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</si>
  <si>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</si>
  <si>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</si>
  <si>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</si>
  <si>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</si>
  <si>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</si>
  <si>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</si>
  <si>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</si>
  <si>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</si>
  <si>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</si>
  <si>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</si>
  <si>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</si>
  <si>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</si>
  <si>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</si>
  <si>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</si>
  <si>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</si>
  <si>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</si>
  <si>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</si>
  <si>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</si>
  <si>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</si>
  <si>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</si>
  <si>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</si>
  <si>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</si>
  <si>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</si>
  <si>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</si>
  <si>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</si>
  <si>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</si>
  <si>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</si>
  <si>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</si>
  <si>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</si>
  <si>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</si>
  <si>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</si>
  <si>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</si>
  <si>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</si>
  <si>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</si>
  <si>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</si>
  <si>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</si>
  <si>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</si>
  <si>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</si>
  <si>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</si>
  <si>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</si>
  <si>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</si>
  <si>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</si>
  <si>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</si>
  <si>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</si>
  <si>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</si>
  <si>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</si>
  <si>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</si>
  <si>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</si>
  <si>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</si>
  <si>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</si>
  <si>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</si>
  <si>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</si>
  <si>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</si>
  <si>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</si>
  <si>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</si>
  <si>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</si>
  <si>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</si>
  <si>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</si>
  <si>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</si>
  <si>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</si>
  <si>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</si>
  <si>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</si>
  <si>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</si>
  <si>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</si>
  <si>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</si>
  <si>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</si>
  <si>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</si>
  <si>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</si>
  <si>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</si>
  <si>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</si>
  <si>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</si>
  <si>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</si>
  <si>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</si>
  <si>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</si>
  <si>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</si>
  <si>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</si>
  <si>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</si>
  <si>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</si>
  <si>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</si>
  <si>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</si>
  <si>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</si>
  <si>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</si>
  <si>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</si>
  <si>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</si>
  <si>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</si>
  <si>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</si>
  <si>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</si>
  <si>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</si>
  <si>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</si>
  <si>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</si>
  <si>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</si>
  <si>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</si>
  <si>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</si>
  <si>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</si>
  <si>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</si>
  <si>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</si>
  <si>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</si>
  <si>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</si>
  <si>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</si>
  <si>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</si>
  <si>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</si>
  <si>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</si>
  <si>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</si>
  <si>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</si>
  <si>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</si>
  <si>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</si>
  <si>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</si>
  <si>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</si>
  <si>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</si>
  <si>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</si>
  <si>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</si>
  <si>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</si>
  <si>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</si>
  <si>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</si>
  <si>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</si>
  <si>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</si>
  <si>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</si>
  <si>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</si>
  <si>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</si>
  <si>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</si>
  <si>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</si>
  <si>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</si>
  <si>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</si>
  <si>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</si>
  <si>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</si>
  <si>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</si>
  <si>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</si>
  <si>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</si>
  <si>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</si>
  <si>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</si>
  <si>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</si>
  <si>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</si>
  <si>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</si>
  <si>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</si>
  <si>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</si>
  <si>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</si>
  <si>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</si>
  <si>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</si>
  <si>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</si>
  <si>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</si>
  <si>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</si>
  <si>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</si>
  <si>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</si>
  <si>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</si>
  <si>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</si>
  <si>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</si>
  <si>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</si>
  <si>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</si>
  <si>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</si>
  <si>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</si>
  <si>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</si>
  <si>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</si>
  <si>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</si>
  <si>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</si>
  <si>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</si>
  <si>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</si>
  <si>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</si>
  <si>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</si>
  <si>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</si>
  <si>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</si>
  <si>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</si>
  <si>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</si>
  <si>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</si>
  <si>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</si>
  <si>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</si>
  <si>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</si>
  <si>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</si>
  <si>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</si>
  <si>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</si>
  <si>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</si>
  <si>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</si>
  <si>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</si>
  <si>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</si>
  <si>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</si>
  <si>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</si>
  <si>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</si>
  <si>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</si>
  <si>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</si>
  <si>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</si>
  <si>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</si>
  <si>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</si>
  <si>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</si>
  <si>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</si>
  <si>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</si>
  <si>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</si>
  <si>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</si>
  <si>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</si>
  <si>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</si>
  <si>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</si>
  <si>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</si>
  <si>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</si>
  <si>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</si>
  <si>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</si>
  <si>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</si>
  <si>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</si>
  <si>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</si>
  <si>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</si>
  <si>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</si>
  <si>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</si>
  <si>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Моніторинг  корпоративних прав держави у статутних капіталах  господарських товариств  станом на 22.10.2021</t>
  </si>
  <si>
    <t>АКЦІОНЕРНЕ ТОВАРИСТВО "УКРАЇНСЬКІ ЕНЕРГЕТИЧНІ МАШИНИ" (АТ "УКРЕНЕРГОМАШИНИ")</t>
  </si>
  <si>
    <t>М.КИЇВ,ПРОВУЛ.МУЗЕЙНИЙ,12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</si>
</sst>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7">
      <selection activeCell="D27" sqref="D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1149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4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4"/>
      <c r="B6" s="7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44491</v>
      </c>
      <c r="B7" s="14">
        <v>158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39</v>
      </c>
      <c r="P7" s="48">
        <v>22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4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4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44491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4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4"/>
      <c r="B16" s="7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44491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4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4"/>
      <c r="B21" s="7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44491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4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4"/>
      <c r="B26" s="7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44491</v>
      </c>
      <c r="B27" s="14">
        <v>246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50</v>
      </c>
      <c r="P27" s="14">
        <v>26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9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44491</v>
      </c>
      <c r="B32" s="14">
        <v>129</v>
      </c>
      <c r="C32" s="70">
        <v>6</v>
      </c>
      <c r="D32" s="70"/>
      <c r="E32" s="70"/>
      <c r="F32" s="70">
        <v>7</v>
      </c>
      <c r="G32" s="70"/>
      <c r="H32" s="70"/>
      <c r="I32" s="70">
        <v>9</v>
      </c>
      <c r="J32" s="70"/>
      <c r="K32" s="70"/>
      <c r="L32" s="70">
        <v>7</v>
      </c>
      <c r="M32" s="70"/>
      <c r="N32" s="70"/>
      <c r="O32" s="70">
        <v>9</v>
      </c>
      <c r="P32" s="70"/>
      <c r="Q32" s="70"/>
      <c r="R32" s="70">
        <v>91</v>
      </c>
      <c r="S32" s="70"/>
      <c r="T32" s="70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44491</v>
      </c>
      <c r="B36" s="14">
        <v>33</v>
      </c>
      <c r="C36" s="70">
        <v>14</v>
      </c>
      <c r="D36" s="70"/>
      <c r="E36" s="70"/>
      <c r="F36" s="70">
        <v>4</v>
      </c>
      <c r="G36" s="70"/>
      <c r="H36" s="70"/>
      <c r="I36" s="70">
        <v>9</v>
      </c>
      <c r="J36" s="70"/>
      <c r="K36" s="70"/>
      <c r="L36" s="70">
        <v>1</v>
      </c>
      <c r="M36" s="70"/>
      <c r="N36" s="70"/>
      <c r="O36" s="70">
        <v>3</v>
      </c>
      <c r="P36" s="70"/>
      <c r="Q36" s="70"/>
      <c r="R36" s="70">
        <v>2</v>
      </c>
      <c r="S36" s="70"/>
      <c r="T36" s="70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44491</v>
      </c>
      <c r="B40" s="14">
        <v>17</v>
      </c>
      <c r="C40" s="70">
        <v>0</v>
      </c>
      <c r="D40" s="70"/>
      <c r="E40" s="70"/>
      <c r="F40" s="70">
        <v>0</v>
      </c>
      <c r="G40" s="70"/>
      <c r="H40" s="70"/>
      <c r="I40" s="70">
        <v>0</v>
      </c>
      <c r="J40" s="70"/>
      <c r="K40" s="70"/>
      <c r="L40" s="70">
        <v>0</v>
      </c>
      <c r="M40" s="70"/>
      <c r="N40" s="70"/>
      <c r="O40" s="70">
        <v>0</v>
      </c>
      <c r="P40" s="70"/>
      <c r="Q40" s="70"/>
      <c r="R40" s="70">
        <v>17</v>
      </c>
      <c r="S40" s="70"/>
      <c r="T40" s="70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44491</v>
      </c>
      <c r="B44" s="14">
        <v>179</v>
      </c>
      <c r="C44" s="70">
        <v>20</v>
      </c>
      <c r="D44" s="70"/>
      <c r="E44" s="70"/>
      <c r="F44" s="70">
        <v>11</v>
      </c>
      <c r="G44" s="70"/>
      <c r="H44" s="70"/>
      <c r="I44" s="70">
        <v>18</v>
      </c>
      <c r="J44" s="70"/>
      <c r="K44" s="70"/>
      <c r="L44" s="70">
        <v>8</v>
      </c>
      <c r="M44" s="70"/>
      <c r="N44" s="70"/>
      <c r="O44" s="70">
        <v>12</v>
      </c>
      <c r="P44" s="70"/>
      <c r="Q44" s="70"/>
      <c r="R44" s="70">
        <v>110</v>
      </c>
      <c r="S44" s="70"/>
      <c r="T44" s="70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1116</v>
      </c>
      <c r="F1" s="54" t="s">
        <v>1117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1118</v>
      </c>
      <c r="Q1" s="44" t="s">
        <v>1119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1145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1145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1151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1092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1093</v>
      </c>
      <c r="P6" s="32">
        <v>1000</v>
      </c>
      <c r="Q6" s="33">
        <f t="shared" si="0"/>
        <v>37160209000</v>
      </c>
      <c r="R6" s="31">
        <v>13480</v>
      </c>
      <c r="S6" s="31" t="s">
        <v>1094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1122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1131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1131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1131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1131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1131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1131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1131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1131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1131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1131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1131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1131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1131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1131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1131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1131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1131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1131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1131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1131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1131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1131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1131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1131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1131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1131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1131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1131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1131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1131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1131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1131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1131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1131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1131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1131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1131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1131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1131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1131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1131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1131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1131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1131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1131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1131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1131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1131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1131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1131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1131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1131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1122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1098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1097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1137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886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887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1131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1131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1131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1131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1131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1131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1131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1131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1131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1131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1131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1136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1131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1131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1131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1122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1150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1095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1096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1131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1141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1139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1142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1140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1143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1144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1099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1100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866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866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1138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1102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1039</v>
      </c>
      <c r="P264" s="38">
        <v>100</v>
      </c>
      <c r="Q264" s="33">
        <f t="shared" si="4"/>
        <v>1384659200</v>
      </c>
      <c r="R264" s="31">
        <v>37471967</v>
      </c>
      <c r="S264" s="31" t="s">
        <v>1046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1131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1131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1131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1122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1103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>
        <v>99</v>
      </c>
      <c r="I299" s="29" t="s">
        <v>38</v>
      </c>
      <c r="J299" s="29" t="s">
        <v>10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51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813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3022</v>
      </c>
    </row>
    <row r="303" spans="1:20" ht="63.75">
      <c r="A303" s="31">
        <v>302</v>
      </c>
      <c r="B303" s="28">
        <v>23050348</v>
      </c>
      <c r="C303" s="29" t="s">
        <v>814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815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816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817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818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817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818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819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820</v>
      </c>
      <c r="P306" s="32">
        <v>1000</v>
      </c>
      <c r="Q306" s="33">
        <f t="shared" si="4"/>
        <v>2544273000</v>
      </c>
      <c r="R306" s="31">
        <v>13936</v>
      </c>
      <c r="S306" s="31" t="s">
        <v>821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822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823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824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1131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825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826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827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828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829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830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1131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831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832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833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834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835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836</v>
      </c>
      <c r="P313" s="32">
        <v>5</v>
      </c>
      <c r="Q313" s="33">
        <f t="shared" si="4"/>
        <v>1099169.999961583</v>
      </c>
      <c r="R313" s="31">
        <v>32945</v>
      </c>
      <c r="S313" s="31" t="s">
        <v>837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838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839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840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841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842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843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844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845</v>
      </c>
      <c r="P317" s="32"/>
      <c r="Q317" s="33">
        <f t="shared" si="4"/>
        <v>1500</v>
      </c>
      <c r="R317" s="31">
        <v>32945</v>
      </c>
      <c r="S317" s="31" t="s">
        <v>846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847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848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849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1131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850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851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1131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852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1104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853</v>
      </c>
      <c r="P321" s="32"/>
      <c r="Q321" s="33">
        <f t="shared" si="5"/>
        <v>93600.00000576</v>
      </c>
      <c r="R321" s="31">
        <v>19030825</v>
      </c>
      <c r="S321" s="31" t="s">
        <v>854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855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856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857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858</v>
      </c>
      <c r="P323" s="32"/>
      <c r="Q323" s="33">
        <f t="shared" si="5"/>
        <v>399.7</v>
      </c>
      <c r="R323" s="31">
        <v>19270</v>
      </c>
      <c r="S323" s="31" t="s">
        <v>859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860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1131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861</v>
      </c>
      <c r="P324" s="32"/>
      <c r="Q324" s="33">
        <f t="shared" si="5"/>
        <v>150254</v>
      </c>
      <c r="R324" s="31">
        <v>37471933</v>
      </c>
      <c r="S324" s="31" t="s">
        <v>862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863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864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865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866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867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868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869</v>
      </c>
      <c r="P327" s="32">
        <v>15.89</v>
      </c>
      <c r="Q327" s="33">
        <f t="shared" si="5"/>
        <v>150446.52</v>
      </c>
      <c r="R327" s="31">
        <v>19030825</v>
      </c>
      <c r="S327" s="31" t="s">
        <v>870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871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872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873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874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875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876</v>
      </c>
      <c r="P330" s="32">
        <v>1</v>
      </c>
      <c r="Q330" s="33">
        <f t="shared" si="5"/>
        <v>2015786.5605199998</v>
      </c>
      <c r="R330" s="31">
        <v>21295778</v>
      </c>
      <c r="S330" s="31" t="s">
        <v>877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878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879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880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1131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881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882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1131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883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884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885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1105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1106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888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889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890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891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892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893</v>
      </c>
      <c r="P339" s="32"/>
      <c r="Q339" s="33">
        <f t="shared" si="5"/>
        <v>1011660.0000060768</v>
      </c>
      <c r="R339" s="31">
        <v>32945</v>
      </c>
      <c r="S339" s="31" t="s">
        <v>894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895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896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897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898</v>
      </c>
      <c r="P341" s="32">
        <v>1</v>
      </c>
      <c r="Q341" s="33">
        <f t="shared" si="5"/>
        <v>94337411</v>
      </c>
      <c r="R341" s="31">
        <v>32945</v>
      </c>
      <c r="S341" s="31" t="s">
        <v>899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900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901</v>
      </c>
      <c r="P342" s="32">
        <v>0.25</v>
      </c>
      <c r="Q342" s="33">
        <f t="shared" si="5"/>
        <v>62458385.00051664</v>
      </c>
      <c r="R342" s="31">
        <v>32945</v>
      </c>
      <c r="S342" s="31" t="s">
        <v>902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903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1131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904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905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906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907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908</v>
      </c>
      <c r="P345" s="32">
        <v>1</v>
      </c>
      <c r="Q345" s="33">
        <f t="shared" si="5"/>
        <v>3777001.9999712454</v>
      </c>
      <c r="R345" s="31">
        <v>19030825</v>
      </c>
      <c r="S345" s="31" t="s">
        <v>909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910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911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912</v>
      </c>
      <c r="P346" s="32">
        <v>10000</v>
      </c>
      <c r="Q346" s="33">
        <f t="shared" si="5"/>
        <v>25800000</v>
      </c>
      <c r="R346" s="31">
        <v>37956207</v>
      </c>
      <c r="S346" s="31" t="s">
        <v>913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914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915</v>
      </c>
      <c r="P347" s="32"/>
      <c r="Q347" s="33">
        <f t="shared" si="5"/>
        <v>1090429300</v>
      </c>
      <c r="R347" s="31">
        <v>31101</v>
      </c>
      <c r="S347" s="31" t="s">
        <v>916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917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918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919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920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921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922</v>
      </c>
      <c r="P350" s="32"/>
      <c r="Q350" s="33">
        <f t="shared" si="5"/>
        <v>116540.45381</v>
      </c>
      <c r="R350" s="31">
        <v>19270</v>
      </c>
      <c r="S350" s="31" t="s">
        <v>923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924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1131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925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926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927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928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929</v>
      </c>
      <c r="P353" s="32">
        <v>10</v>
      </c>
      <c r="Q353" s="33">
        <f t="shared" si="5"/>
        <v>8243400.000430623</v>
      </c>
      <c r="R353" s="31">
        <v>19030825</v>
      </c>
      <c r="S353" s="31" t="s">
        <v>916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930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931</v>
      </c>
      <c r="P354" s="32"/>
      <c r="Q354" s="33">
        <f t="shared" si="5"/>
        <v>75502.5</v>
      </c>
      <c r="R354" s="31">
        <v>19270</v>
      </c>
      <c r="S354" s="31" t="s">
        <v>932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933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934</v>
      </c>
      <c r="P355" s="32"/>
      <c r="Q355" s="33">
        <f t="shared" si="5"/>
        <v>20306.9999987492</v>
      </c>
      <c r="R355" s="31">
        <v>21295778</v>
      </c>
      <c r="S355" s="31" t="s">
        <v>935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936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866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867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937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938</v>
      </c>
      <c r="P357" s="32">
        <v>0.5</v>
      </c>
      <c r="Q357" s="33">
        <f t="shared" si="5"/>
        <v>7448114.5</v>
      </c>
      <c r="R357" s="31">
        <v>32945</v>
      </c>
      <c r="S357" s="31" t="s">
        <v>939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940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941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942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943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944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945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946</v>
      </c>
      <c r="P360" s="32"/>
      <c r="Q360" s="33">
        <f aca="true" t="shared" si="6" ref="Q360:Q392">F360/100*D360</f>
        <v>592887</v>
      </c>
      <c r="R360" s="31">
        <v>19270</v>
      </c>
      <c r="S360" s="31" t="s">
        <v>947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948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949</v>
      </c>
      <c r="P361" s="32">
        <v>1</v>
      </c>
      <c r="Q361" s="33">
        <f t="shared" si="6"/>
        <v>4686881.999601235</v>
      </c>
      <c r="R361" s="31">
        <v>21295778</v>
      </c>
      <c r="S361" s="31" t="s">
        <v>902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1123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950</v>
      </c>
      <c r="P362" s="32">
        <v>6.72</v>
      </c>
      <c r="Q362" s="33">
        <f t="shared" si="6"/>
        <v>131922826.56</v>
      </c>
      <c r="R362" s="31">
        <v>12925</v>
      </c>
      <c r="S362" s="31" t="s">
        <v>951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952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1120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953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954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955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956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957</v>
      </c>
      <c r="P365" s="32"/>
      <c r="Q365" s="33">
        <f t="shared" si="6"/>
        <v>520000</v>
      </c>
      <c r="R365" s="31">
        <v>19270</v>
      </c>
      <c r="S365" s="31" t="s">
        <v>958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959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960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961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962</v>
      </c>
      <c r="P367" s="32"/>
      <c r="Q367" s="33">
        <f t="shared" si="6"/>
        <v>4693.7</v>
      </c>
      <c r="R367" s="31">
        <v>32945</v>
      </c>
      <c r="S367" s="31" t="s">
        <v>870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1146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1147</v>
      </c>
      <c r="P368" s="32"/>
      <c r="Q368" s="33">
        <f t="shared" si="6"/>
        <v>1311713000</v>
      </c>
      <c r="R368" s="31"/>
      <c r="S368" s="31" t="s">
        <v>1148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1107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1108</v>
      </c>
      <c r="P369" s="38">
        <v>1</v>
      </c>
      <c r="Q369" s="33">
        <f t="shared" si="6"/>
        <v>89932000</v>
      </c>
      <c r="R369" s="31">
        <v>32945</v>
      </c>
      <c r="S369" s="31" t="s">
        <v>1109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966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967</v>
      </c>
      <c r="P370" s="32"/>
      <c r="Q370" s="33">
        <f t="shared" si="6"/>
        <v>10620</v>
      </c>
      <c r="R370" s="31">
        <v>19270</v>
      </c>
      <c r="S370" s="31" t="s">
        <v>859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968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969</v>
      </c>
      <c r="P371" s="32">
        <v>1</v>
      </c>
      <c r="Q371" s="33">
        <f t="shared" si="6"/>
        <v>46200</v>
      </c>
      <c r="R371" s="31">
        <v>19270</v>
      </c>
      <c r="S371" s="31" t="s">
        <v>970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971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1130</v>
      </c>
      <c r="J372" s="29" t="s">
        <v>12</v>
      </c>
      <c r="K372" s="31" t="s">
        <v>50</v>
      </c>
      <c r="L372" s="31"/>
      <c r="M372" s="31"/>
      <c r="N372" s="31"/>
      <c r="O372" s="31" t="s">
        <v>972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973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974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975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976</v>
      </c>
      <c r="P374" s="32"/>
      <c r="Q374" s="33">
        <f t="shared" si="6"/>
        <v>105210</v>
      </c>
      <c r="R374" s="31">
        <v>19030825</v>
      </c>
      <c r="S374" s="31" t="s">
        <v>846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977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978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979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980</v>
      </c>
      <c r="P376" s="32"/>
      <c r="Q376" s="33">
        <f t="shared" si="6"/>
        <v>128829377.41193801</v>
      </c>
      <c r="R376" s="31">
        <v>13511245</v>
      </c>
      <c r="S376" s="31" t="s">
        <v>981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982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1131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983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984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985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986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987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988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989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990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991</v>
      </c>
      <c r="P381" s="32"/>
      <c r="Q381" s="33">
        <f t="shared" si="6"/>
        <v>7585</v>
      </c>
      <c r="R381" s="31">
        <v>19270</v>
      </c>
      <c r="S381" s="31" t="s">
        <v>992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993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994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995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996</v>
      </c>
      <c r="P383" s="32"/>
      <c r="Q383" s="33">
        <f t="shared" si="6"/>
        <v>501593.16899999994</v>
      </c>
      <c r="R383" s="31">
        <v>32945</v>
      </c>
      <c r="S383" s="31" t="s">
        <v>997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998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999</v>
      </c>
      <c r="J384" s="29" t="s">
        <v>12</v>
      </c>
      <c r="K384" s="31" t="s">
        <v>146</v>
      </c>
      <c r="L384" s="31"/>
      <c r="M384" s="31"/>
      <c r="N384" s="31"/>
      <c r="O384" s="31" t="s">
        <v>1000</v>
      </c>
      <c r="P384" s="32"/>
      <c r="Q384" s="33">
        <f t="shared" si="6"/>
        <v>6662.375</v>
      </c>
      <c r="R384" s="31">
        <v>32684</v>
      </c>
      <c r="S384" s="31" t="s">
        <v>932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1001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1002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1003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1131</v>
      </c>
      <c r="J386" s="29" t="s">
        <v>12</v>
      </c>
      <c r="K386" s="31" t="s">
        <v>50</v>
      </c>
      <c r="L386" s="31"/>
      <c r="M386" s="31"/>
      <c r="N386" s="31"/>
      <c r="O386" s="31" t="s">
        <v>1004</v>
      </c>
      <c r="P386" s="32"/>
      <c r="Q386" s="33">
        <f t="shared" si="6"/>
        <v>9831180093</v>
      </c>
      <c r="R386" s="31">
        <v>13741</v>
      </c>
      <c r="S386" s="31" t="s">
        <v>902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1005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1131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1006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1007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1131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1008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1009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1010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1035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1036</v>
      </c>
      <c r="P390" s="32">
        <v>1</v>
      </c>
      <c r="Q390" s="33">
        <f t="shared" si="6"/>
        <v>1944000000</v>
      </c>
      <c r="R390" s="31">
        <v>32945</v>
      </c>
      <c r="S390" s="31" t="s">
        <v>1037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1013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1014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1124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1015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963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964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965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1016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1017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1018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1019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1020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1021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1022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1121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1023</v>
      </c>
      <c r="P397" s="32">
        <v>1</v>
      </c>
      <c r="Q397" s="33">
        <f t="shared" si="7"/>
        <v>31085884.00096543</v>
      </c>
      <c r="R397" s="31">
        <v>13333</v>
      </c>
      <c r="S397" s="31" t="s">
        <v>1024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1025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1026</v>
      </c>
      <c r="P398" s="32"/>
      <c r="Q398" s="33">
        <f t="shared" si="7"/>
        <v>296100</v>
      </c>
      <c r="R398" s="31">
        <v>19270</v>
      </c>
      <c r="S398" s="31" t="s">
        <v>1027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1028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967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1029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1030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1031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1131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1032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1033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1034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1011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1012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1127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1038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1039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1040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1121</v>
      </c>
      <c r="J405" s="29" t="s">
        <v>12</v>
      </c>
      <c r="K405" s="31" t="s">
        <v>146</v>
      </c>
      <c r="L405" s="31"/>
      <c r="M405" s="31"/>
      <c r="N405" s="31"/>
      <c r="O405" s="31" t="s">
        <v>1041</v>
      </c>
      <c r="P405" s="32"/>
      <c r="Q405" s="33">
        <f t="shared" si="7"/>
        <v>220000000</v>
      </c>
      <c r="R405" s="31">
        <v>39601044</v>
      </c>
      <c r="S405" s="31" t="s">
        <v>1042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1043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1044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1128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1038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1045</v>
      </c>
      <c r="P407" s="32">
        <v>100000</v>
      </c>
      <c r="Q407" s="33">
        <f t="shared" si="7"/>
        <v>5000000000</v>
      </c>
      <c r="R407" s="31">
        <v>37471967</v>
      </c>
      <c r="S407" s="31" t="s">
        <v>1046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1047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1048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1125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1049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1110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1111</v>
      </c>
      <c r="P410" s="32">
        <v>1</v>
      </c>
      <c r="Q410" s="33">
        <f t="shared" si="7"/>
        <v>4076000</v>
      </c>
      <c r="R410" s="31">
        <v>13480</v>
      </c>
      <c r="S410" s="31" t="s">
        <v>1112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1113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1114</v>
      </c>
      <c r="P411" s="38">
        <v>0.02</v>
      </c>
      <c r="Q411" s="33">
        <f t="shared" si="7"/>
        <v>3335083.659999996</v>
      </c>
      <c r="R411" s="31">
        <v>32945</v>
      </c>
      <c r="S411" s="31" t="s">
        <v>1115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1050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1051</v>
      </c>
      <c r="P412" s="32">
        <v>1000</v>
      </c>
      <c r="Q412" s="33">
        <f t="shared" si="7"/>
        <v>200000000</v>
      </c>
      <c r="R412" s="31">
        <v>37508596</v>
      </c>
      <c r="S412" s="31" t="s">
        <v>1052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1053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1054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1055</v>
      </c>
      <c r="C414" s="29" t="s">
        <v>1056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1057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1058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1059</v>
      </c>
      <c r="C415" s="29" t="s">
        <v>1060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1061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1062</v>
      </c>
      <c r="C416" s="29" t="s">
        <v>1063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1064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1065</v>
      </c>
      <c r="C417" s="29" t="s">
        <v>1066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1067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1068</v>
      </c>
      <c r="C418" s="29" t="s">
        <v>1069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1070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1132</v>
      </c>
      <c r="C419" s="29" t="s">
        <v>1133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1134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1071</v>
      </c>
      <c r="C420" s="29" t="s">
        <v>1072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1073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1074</v>
      </c>
      <c r="C421" s="29" t="s">
        <v>1075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1076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1077</v>
      </c>
      <c r="C422" s="29" t="s">
        <v>1078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1079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1080</v>
      </c>
      <c r="C423" s="29" t="s">
        <v>1081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1082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1083</v>
      </c>
      <c r="C424" s="29" t="s">
        <v>1084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1085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1086</v>
      </c>
      <c r="C425" s="29" t="s">
        <v>1087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1088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1089</v>
      </c>
      <c r="C426" s="29" t="s">
        <v>1090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1091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2021-10-22T10:53:15Z</dcterms:modified>
  <cp:category/>
  <cp:version/>
  <cp:contentType/>
  <cp:contentStatus/>
</cp:coreProperties>
</file>